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b\races\West Yorks TF\"/>
    </mc:Choice>
  </mc:AlternateContent>
  <xr:revisionPtr revIDLastSave="0" documentId="13_ncr:1_{3D5B4B60-4223-40BA-AEE5-F22EEFAC80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" sheetId="1" r:id="rId1"/>
  </sheets>
  <definedNames>
    <definedName name="_6FS.400m">"Tracklist"</definedName>
    <definedName name="_xlnm._FilterDatabase" localSheetId="0" hidden="1">'2024'!$A$4:$O$60</definedName>
    <definedName name="Fieldlist">"field!$A$1:$e$100"</definedName>
    <definedName name="LastYear">#REF!</definedName>
    <definedName name="ListField">#REF!</definedName>
    <definedName name="ListTrack">#REF!</definedName>
    <definedName name="NewFieldList">#REF!</definedName>
    <definedName name="_xlnm.Print_Area" localSheetId="0">'2024'!$A$1:$Q$60</definedName>
    <definedName name="Tracklist">#REF!</definedName>
    <definedName name="Tracklis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Q2" i="1"/>
  <c r="P2" i="1"/>
  <c r="O2" i="1"/>
  <c r="N2" i="1"/>
  <c r="M2" i="1"/>
  <c r="L2" i="1"/>
  <c r="K2" i="1"/>
  <c r="J2" i="1"/>
  <c r="I2" i="1"/>
  <c r="H2" i="1"/>
  <c r="G2" i="1"/>
  <c r="F2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F58" i="1"/>
  <c r="G58" i="1"/>
  <c r="F59" i="1"/>
  <c r="G59" i="1"/>
  <c r="Q59" i="1"/>
  <c r="P59" i="1"/>
  <c r="O59" i="1"/>
  <c r="N59" i="1"/>
  <c r="M59" i="1"/>
  <c r="L59" i="1"/>
  <c r="K59" i="1"/>
  <c r="J59" i="1"/>
  <c r="I59" i="1"/>
  <c r="H59" i="1"/>
  <c r="Q58" i="1"/>
  <c r="P58" i="1"/>
  <c r="O58" i="1"/>
  <c r="N58" i="1"/>
  <c r="M58" i="1"/>
  <c r="L58" i="1"/>
  <c r="K58" i="1"/>
  <c r="J58" i="1"/>
  <c r="I58" i="1"/>
  <c r="H58" i="1"/>
  <c r="D59" i="1" l="1"/>
  <c r="E59" i="1"/>
  <c r="G60" i="1"/>
  <c r="F60" i="1"/>
  <c r="K60" i="1"/>
  <c r="M60" i="1"/>
  <c r="J60" i="1"/>
  <c r="N60" i="1"/>
  <c r="O60" i="1"/>
  <c r="H60" i="1"/>
  <c r="P60" i="1"/>
  <c r="I60" i="1"/>
  <c r="Q60" i="1"/>
  <c r="L60" i="1"/>
  <c r="E5" i="1" l="1"/>
  <c r="E58" i="1" l="1"/>
  <c r="E60" i="1" s="1"/>
  <c r="E2" i="1"/>
  <c r="D5" i="1" l="1"/>
  <c r="D58" i="1" l="1"/>
  <c r="D60" i="1" s="1"/>
  <c r="D2" i="1"/>
</calcChain>
</file>

<file path=xl/sharedStrings.xml><?xml version="1.0" encoding="utf-8"?>
<sst xmlns="http://schemas.openxmlformats.org/spreadsheetml/2006/main" count="189" uniqueCount="36">
  <si>
    <t>U11</t>
  </si>
  <si>
    <t>75m</t>
  </si>
  <si>
    <t>600m</t>
  </si>
  <si>
    <t>Shot</t>
  </si>
  <si>
    <t>U13</t>
  </si>
  <si>
    <t>800m</t>
  </si>
  <si>
    <t>Discus</t>
  </si>
  <si>
    <t>U15</t>
  </si>
  <si>
    <t>U17</t>
  </si>
  <si>
    <t>1500m</t>
  </si>
  <si>
    <t>3000m</t>
  </si>
  <si>
    <t>200m</t>
  </si>
  <si>
    <t>400m</t>
  </si>
  <si>
    <t>100m</t>
  </si>
  <si>
    <t>Sen</t>
  </si>
  <si>
    <t>Total</t>
  </si>
  <si>
    <t>Track</t>
  </si>
  <si>
    <t>Field</t>
  </si>
  <si>
    <t>M</t>
  </si>
  <si>
    <t>F</t>
  </si>
  <si>
    <t>Javelin</t>
  </si>
  <si>
    <t>Hammer</t>
  </si>
  <si>
    <t>LongJump</t>
  </si>
  <si>
    <t>HighJump</t>
  </si>
  <si>
    <t>Pole Vault</t>
  </si>
  <si>
    <t>TripleJump</t>
  </si>
  <si>
    <t>75mH/70mH</t>
  </si>
  <si>
    <t>80mH/75mH</t>
  </si>
  <si>
    <t>100mH/80mH</t>
  </si>
  <si>
    <t>all</t>
  </si>
  <si>
    <t>total</t>
  </si>
  <si>
    <t>Event</t>
  </si>
  <si>
    <t>Age</t>
  </si>
  <si>
    <t>T/F</t>
  </si>
  <si>
    <t>300m</t>
  </si>
  <si>
    <t>West Yorkshire Track &amp; Field League - Proposed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</si>
</sst>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16" fontId="0" fillId="4" borderId="1" xfId="0" applyNumberForma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2" borderId="7" xfId="0" applyFill="1" applyBorder="1"/>
    <xf numFmtId="0" fontId="3" fillId="0" borderId="0" xfId="0" applyFont="1"/>
    <xf numFmtId="0" fontId="4" fillId="4" borderId="1" xfId="0" applyFont="1" applyFill="1" applyBorder="1" applyAlignment="1">
      <alignment horizontal="center"/>
    </xf>
    <xf numFmtId="0" fontId="0" fillId="0" borderId="4" xfId="0" applyBorder="1"/>
    <xf numFmtId="16" fontId="1" fillId="3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0" xfId="0" applyFill="1" applyBorder="1"/>
    <xf numFmtId="0" fontId="0" fillId="3" borderId="12" xfId="0" applyFill="1" applyBorder="1"/>
    <xf numFmtId="0" fontId="1" fillId="3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16" fontId="0" fillId="3" borderId="8" xfId="0" applyNumberForma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16" fontId="0" fillId="4" borderId="15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6" fontId="0" fillId="4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6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workbookViewId="0">
      <pane xSplit="3" ySplit="4" topLeftCell="D5" activePane="bottomRight" state="frozen"/>
      <selection pane="topRight" activeCell="D1" sqref="D1"/>
      <selection pane="bottomLeft" activeCell="A3" sqref="A3"/>
      <selection pane="bottomRight"/>
    </sheetView>
  </sheetViews>
  <sheetFormatPr defaultRowHeight="14.4" x14ac:dyDescent="0.3"/>
  <cols>
    <col min="1" max="1" width="4.33203125" bestFit="1" customWidth="1"/>
    <col min="2" max="2" width="5.44140625" bestFit="1" customWidth="1"/>
    <col min="3" max="3" width="12.88671875" customWidth="1"/>
    <col min="4" max="16" width="5.6640625" customWidth="1"/>
    <col min="17" max="17" width="5.6640625" style="8" customWidth="1"/>
  </cols>
  <sheetData>
    <row r="1" spans="1:17" ht="18" x14ac:dyDescent="0.35">
      <c r="A1" s="4" t="s">
        <v>35</v>
      </c>
      <c r="N1" s="52">
        <v>45326</v>
      </c>
      <c r="O1" s="52"/>
      <c r="P1" s="52"/>
    </row>
    <row r="2" spans="1:17" s="22" customFormat="1" ht="10.8" thickBot="1" x14ac:dyDescent="0.25">
      <c r="A2" s="51" t="s">
        <v>30</v>
      </c>
      <c r="D2" s="50">
        <f t="shared" ref="D2:Q2" si="0">SUBTOTAL(9,D5:D57)</f>
        <v>108</v>
      </c>
      <c r="E2" s="50">
        <f t="shared" si="0"/>
        <v>108</v>
      </c>
      <c r="F2" s="50">
        <f t="shared" si="0"/>
        <v>24</v>
      </c>
      <c r="G2" s="50">
        <f t="shared" si="0"/>
        <v>15</v>
      </c>
      <c r="H2" s="50">
        <f t="shared" si="0"/>
        <v>14</v>
      </c>
      <c r="I2" s="50">
        <f t="shared" si="0"/>
        <v>15</v>
      </c>
      <c r="J2" s="50">
        <f t="shared" si="0"/>
        <v>26</v>
      </c>
      <c r="K2" s="50">
        <f t="shared" si="0"/>
        <v>14</v>
      </c>
      <c r="L2" s="50">
        <f t="shared" si="0"/>
        <v>23</v>
      </c>
      <c r="M2" s="50">
        <f t="shared" si="0"/>
        <v>14</v>
      </c>
      <c r="N2" s="50">
        <f t="shared" si="0"/>
        <v>15</v>
      </c>
      <c r="O2" s="50">
        <f t="shared" si="0"/>
        <v>14</v>
      </c>
      <c r="P2" s="50">
        <f t="shared" si="0"/>
        <v>27</v>
      </c>
      <c r="Q2" s="50">
        <f t="shared" si="0"/>
        <v>15</v>
      </c>
    </row>
    <row r="3" spans="1:17" x14ac:dyDescent="0.3">
      <c r="A3" s="16" t="s">
        <v>32</v>
      </c>
      <c r="B3" s="24" t="s">
        <v>33</v>
      </c>
      <c r="C3" s="24" t="s">
        <v>31</v>
      </c>
      <c r="D3" s="25" t="s">
        <v>15</v>
      </c>
      <c r="E3" s="37" t="s">
        <v>15</v>
      </c>
      <c r="F3" s="45">
        <v>1</v>
      </c>
      <c r="G3" s="17">
        <v>2</v>
      </c>
      <c r="H3" s="17">
        <v>3</v>
      </c>
      <c r="I3" s="17">
        <v>4</v>
      </c>
      <c r="J3" s="26">
        <v>5</v>
      </c>
      <c r="K3" s="18">
        <v>6</v>
      </c>
      <c r="L3" s="41">
        <v>1</v>
      </c>
      <c r="M3" s="17">
        <v>2</v>
      </c>
      <c r="N3" s="17">
        <v>3</v>
      </c>
      <c r="O3" s="17">
        <v>4</v>
      </c>
      <c r="P3" s="26">
        <v>5</v>
      </c>
      <c r="Q3" s="18">
        <v>6</v>
      </c>
    </row>
    <row r="4" spans="1:17" x14ac:dyDescent="0.3">
      <c r="A4" s="19"/>
      <c r="B4" s="9"/>
      <c r="C4" s="9"/>
      <c r="D4" s="12" t="s">
        <v>18</v>
      </c>
      <c r="E4" s="38" t="s">
        <v>19</v>
      </c>
      <c r="F4" s="46" t="s">
        <v>18</v>
      </c>
      <c r="G4" s="11" t="s">
        <v>18</v>
      </c>
      <c r="H4" s="11" t="s">
        <v>18</v>
      </c>
      <c r="I4" s="11" t="s">
        <v>18</v>
      </c>
      <c r="J4" s="10" t="s">
        <v>18</v>
      </c>
      <c r="K4" s="27" t="s">
        <v>18</v>
      </c>
      <c r="L4" s="42" t="s">
        <v>19</v>
      </c>
      <c r="M4" s="11" t="s">
        <v>19</v>
      </c>
      <c r="N4" s="11" t="s">
        <v>19</v>
      </c>
      <c r="O4" s="11" t="s">
        <v>19</v>
      </c>
      <c r="P4" s="10" t="s">
        <v>19</v>
      </c>
      <c r="Q4" s="27" t="s">
        <v>19</v>
      </c>
    </row>
    <row r="5" spans="1:17" ht="14.4" customHeight="1" x14ac:dyDescent="0.3">
      <c r="A5" s="19" t="s">
        <v>0</v>
      </c>
      <c r="B5" s="9" t="s">
        <v>16</v>
      </c>
      <c r="C5" s="9" t="s">
        <v>1</v>
      </c>
      <c r="D5" s="15">
        <f>SUM(F5:K5)</f>
        <v>4</v>
      </c>
      <c r="E5" s="39">
        <f>SUM(L5:Q5)</f>
        <v>4</v>
      </c>
      <c r="F5" s="47">
        <v>1</v>
      </c>
      <c r="G5" s="2"/>
      <c r="H5" s="2">
        <v>1</v>
      </c>
      <c r="I5" s="2"/>
      <c r="J5" s="14">
        <v>1</v>
      </c>
      <c r="K5" s="20">
        <v>1</v>
      </c>
      <c r="L5" s="43">
        <v>1</v>
      </c>
      <c r="M5" s="2">
        <v>1</v>
      </c>
      <c r="N5" s="2"/>
      <c r="O5" s="2">
        <v>1</v>
      </c>
      <c r="P5" s="14">
        <v>1</v>
      </c>
      <c r="Q5" s="20"/>
    </row>
    <row r="6" spans="1:17" x14ac:dyDescent="0.3">
      <c r="A6" s="19" t="s">
        <v>0</v>
      </c>
      <c r="B6" s="9" t="s">
        <v>16</v>
      </c>
      <c r="C6" s="9" t="s">
        <v>2</v>
      </c>
      <c r="D6" s="15">
        <f t="shared" ref="D6:D57" si="1">SUM(F6:K6)</f>
        <v>4</v>
      </c>
      <c r="E6" s="39">
        <f t="shared" ref="E6:E57" si="2">SUM(L6:Q6)</f>
        <v>4</v>
      </c>
      <c r="F6" s="47">
        <v>1</v>
      </c>
      <c r="G6" s="2">
        <v>1</v>
      </c>
      <c r="H6" s="2"/>
      <c r="I6" s="2">
        <v>1</v>
      </c>
      <c r="J6" s="14">
        <v>1</v>
      </c>
      <c r="K6" s="20"/>
      <c r="L6" s="43">
        <v>1</v>
      </c>
      <c r="M6" s="2"/>
      <c r="N6" s="2">
        <v>1</v>
      </c>
      <c r="O6" s="2"/>
      <c r="P6" s="14">
        <v>1</v>
      </c>
      <c r="Q6" s="20">
        <v>1</v>
      </c>
    </row>
    <row r="7" spans="1:17" s="7" customFormat="1" x14ac:dyDescent="0.3">
      <c r="A7" s="21" t="s">
        <v>0</v>
      </c>
      <c r="B7" s="1" t="s">
        <v>17</v>
      </c>
      <c r="C7" s="1" t="s">
        <v>22</v>
      </c>
      <c r="D7" s="15">
        <f t="shared" si="1"/>
        <v>3</v>
      </c>
      <c r="E7" s="39">
        <f t="shared" si="2"/>
        <v>3</v>
      </c>
      <c r="F7" s="47">
        <v>1</v>
      </c>
      <c r="G7" s="5"/>
      <c r="H7" s="5">
        <v>1</v>
      </c>
      <c r="I7" s="5"/>
      <c r="J7" s="14"/>
      <c r="K7" s="28">
        <v>1</v>
      </c>
      <c r="L7" s="43"/>
      <c r="M7" s="5"/>
      <c r="N7" s="5">
        <v>1</v>
      </c>
      <c r="O7" s="5">
        <v>1</v>
      </c>
      <c r="P7" s="14">
        <v>1</v>
      </c>
      <c r="Q7" s="28"/>
    </row>
    <row r="8" spans="1:17" s="7" customFormat="1" x14ac:dyDescent="0.3">
      <c r="A8" s="21" t="s">
        <v>0</v>
      </c>
      <c r="B8" s="1" t="s">
        <v>17</v>
      </c>
      <c r="C8" s="1" t="s">
        <v>3</v>
      </c>
      <c r="D8" s="15">
        <f t="shared" si="1"/>
        <v>3</v>
      </c>
      <c r="E8" s="39">
        <f t="shared" si="2"/>
        <v>3</v>
      </c>
      <c r="F8" s="47"/>
      <c r="G8" s="5">
        <v>1</v>
      </c>
      <c r="H8" s="5"/>
      <c r="I8" s="5">
        <v>1</v>
      </c>
      <c r="J8" s="14">
        <v>1</v>
      </c>
      <c r="K8" s="28"/>
      <c r="L8" s="43">
        <v>1</v>
      </c>
      <c r="M8" s="5">
        <v>1</v>
      </c>
      <c r="N8" s="5"/>
      <c r="O8" s="5"/>
      <c r="P8" s="14"/>
      <c r="Q8" s="28">
        <v>1</v>
      </c>
    </row>
    <row r="9" spans="1:17" x14ac:dyDescent="0.3">
      <c r="A9" s="19" t="s">
        <v>4</v>
      </c>
      <c r="B9" s="9" t="s">
        <v>16</v>
      </c>
      <c r="C9" s="9" t="s">
        <v>13</v>
      </c>
      <c r="D9" s="15">
        <f t="shared" si="1"/>
        <v>3</v>
      </c>
      <c r="E9" s="39">
        <f t="shared" si="2"/>
        <v>3</v>
      </c>
      <c r="F9" s="47">
        <v>1</v>
      </c>
      <c r="G9" s="2"/>
      <c r="H9" s="2">
        <v>1</v>
      </c>
      <c r="I9" s="2"/>
      <c r="J9" s="14"/>
      <c r="K9" s="20">
        <v>1</v>
      </c>
      <c r="L9" s="43"/>
      <c r="M9" s="2">
        <v>1</v>
      </c>
      <c r="N9" s="2"/>
      <c r="O9" s="3">
        <v>1</v>
      </c>
      <c r="P9" s="14">
        <v>1</v>
      </c>
      <c r="Q9" s="29"/>
    </row>
    <row r="10" spans="1:17" x14ac:dyDescent="0.3">
      <c r="A10" s="19" t="s">
        <v>4</v>
      </c>
      <c r="B10" s="9" t="s">
        <v>16</v>
      </c>
      <c r="C10" s="9" t="s">
        <v>11</v>
      </c>
      <c r="D10" s="15">
        <f t="shared" si="1"/>
        <v>3</v>
      </c>
      <c r="E10" s="39">
        <f t="shared" si="2"/>
        <v>3</v>
      </c>
      <c r="F10" s="47"/>
      <c r="G10" s="2">
        <v>1</v>
      </c>
      <c r="H10" s="2"/>
      <c r="I10" s="2">
        <v>1</v>
      </c>
      <c r="J10" s="14">
        <v>1</v>
      </c>
      <c r="K10" s="20"/>
      <c r="L10" s="43">
        <v>1</v>
      </c>
      <c r="M10" s="2"/>
      <c r="N10" s="2">
        <v>1</v>
      </c>
      <c r="O10" s="3"/>
      <c r="P10" s="14"/>
      <c r="Q10" s="29">
        <v>1</v>
      </c>
    </row>
    <row r="11" spans="1:17" x14ac:dyDescent="0.3">
      <c r="A11" s="19" t="s">
        <v>4</v>
      </c>
      <c r="B11" s="9" t="s">
        <v>16</v>
      </c>
      <c r="C11" s="9" t="s">
        <v>5</v>
      </c>
      <c r="D11" s="15">
        <f t="shared" si="1"/>
        <v>3</v>
      </c>
      <c r="E11" s="39">
        <f t="shared" si="2"/>
        <v>3</v>
      </c>
      <c r="F11" s="47">
        <v>1</v>
      </c>
      <c r="G11" s="2"/>
      <c r="H11" s="2">
        <v>1</v>
      </c>
      <c r="I11" s="2"/>
      <c r="J11" s="14"/>
      <c r="K11" s="20">
        <v>1</v>
      </c>
      <c r="L11" s="43"/>
      <c r="M11" s="2">
        <v>1</v>
      </c>
      <c r="N11" s="2"/>
      <c r="O11" s="3">
        <v>1</v>
      </c>
      <c r="P11" s="14">
        <v>1</v>
      </c>
      <c r="Q11" s="29"/>
    </row>
    <row r="12" spans="1:17" x14ac:dyDescent="0.3">
      <c r="A12" s="19" t="s">
        <v>4</v>
      </c>
      <c r="B12" s="9" t="s">
        <v>16</v>
      </c>
      <c r="C12" s="9" t="s">
        <v>26</v>
      </c>
      <c r="D12" s="15">
        <f t="shared" si="1"/>
        <v>2</v>
      </c>
      <c r="E12" s="39">
        <f t="shared" si="2"/>
        <v>2</v>
      </c>
      <c r="F12" s="47">
        <v>1</v>
      </c>
      <c r="G12" s="2"/>
      <c r="H12" s="2"/>
      <c r="I12" s="2"/>
      <c r="J12" s="14">
        <v>1</v>
      </c>
      <c r="K12" s="20"/>
      <c r="L12" s="43">
        <v>1</v>
      </c>
      <c r="M12" s="2"/>
      <c r="N12" s="2"/>
      <c r="O12" s="2"/>
      <c r="P12" s="14">
        <v>1</v>
      </c>
      <c r="Q12" s="20"/>
    </row>
    <row r="13" spans="1:17" x14ac:dyDescent="0.3">
      <c r="A13" s="21" t="s">
        <v>4</v>
      </c>
      <c r="B13" s="1" t="s">
        <v>17</v>
      </c>
      <c r="C13" s="1" t="s">
        <v>22</v>
      </c>
      <c r="D13" s="15">
        <f t="shared" si="1"/>
        <v>2</v>
      </c>
      <c r="E13" s="39">
        <f t="shared" si="2"/>
        <v>2</v>
      </c>
      <c r="F13" s="47"/>
      <c r="G13" s="5">
        <v>1</v>
      </c>
      <c r="H13" s="5"/>
      <c r="I13" s="5"/>
      <c r="J13" s="14">
        <v>1</v>
      </c>
      <c r="K13" s="28"/>
      <c r="L13" s="43">
        <v>1</v>
      </c>
      <c r="M13" s="5"/>
      <c r="N13" s="5"/>
      <c r="O13" s="6"/>
      <c r="P13" s="14"/>
      <c r="Q13" s="28">
        <v>1</v>
      </c>
    </row>
    <row r="14" spans="1:17" x14ac:dyDescent="0.3">
      <c r="A14" s="21" t="s">
        <v>4</v>
      </c>
      <c r="B14" s="1" t="s">
        <v>17</v>
      </c>
      <c r="C14" s="1" t="s">
        <v>23</v>
      </c>
      <c r="D14" s="15">
        <f t="shared" si="1"/>
        <v>2</v>
      </c>
      <c r="E14" s="39">
        <f t="shared" si="2"/>
        <v>2</v>
      </c>
      <c r="F14" s="47">
        <v>1</v>
      </c>
      <c r="G14" s="5"/>
      <c r="H14" s="5"/>
      <c r="I14" s="5"/>
      <c r="J14" s="14"/>
      <c r="K14" s="28">
        <v>1</v>
      </c>
      <c r="L14" s="43"/>
      <c r="M14" s="5"/>
      <c r="N14" s="5">
        <v>1</v>
      </c>
      <c r="O14" s="6"/>
      <c r="P14" s="14">
        <v>1</v>
      </c>
      <c r="Q14" s="28"/>
    </row>
    <row r="15" spans="1:17" x14ac:dyDescent="0.3">
      <c r="A15" s="21" t="s">
        <v>4</v>
      </c>
      <c r="B15" s="1" t="s">
        <v>17</v>
      </c>
      <c r="C15" s="1" t="s">
        <v>3</v>
      </c>
      <c r="D15" s="15">
        <f t="shared" si="1"/>
        <v>2</v>
      </c>
      <c r="E15" s="39">
        <f t="shared" si="2"/>
        <v>2</v>
      </c>
      <c r="F15" s="47"/>
      <c r="G15" s="5"/>
      <c r="H15" s="5">
        <v>1</v>
      </c>
      <c r="I15" s="5"/>
      <c r="J15" s="14">
        <v>1</v>
      </c>
      <c r="K15" s="28"/>
      <c r="L15" s="43">
        <v>1</v>
      </c>
      <c r="M15" s="5"/>
      <c r="N15" s="5"/>
      <c r="O15" s="6">
        <v>1</v>
      </c>
      <c r="P15" s="14"/>
      <c r="Q15" s="28"/>
    </row>
    <row r="16" spans="1:17" x14ac:dyDescent="0.3">
      <c r="A16" s="21" t="s">
        <v>4</v>
      </c>
      <c r="B16" s="1" t="s">
        <v>17</v>
      </c>
      <c r="C16" s="1" t="s">
        <v>6</v>
      </c>
      <c r="D16" s="15">
        <f t="shared" si="1"/>
        <v>2</v>
      </c>
      <c r="E16" s="39">
        <f t="shared" si="2"/>
        <v>2</v>
      </c>
      <c r="F16" s="47">
        <v>1</v>
      </c>
      <c r="G16" s="5"/>
      <c r="H16" s="5"/>
      <c r="I16" s="5">
        <v>1</v>
      </c>
      <c r="J16" s="14"/>
      <c r="K16" s="28"/>
      <c r="L16" s="43"/>
      <c r="M16" s="5">
        <v>1</v>
      </c>
      <c r="N16" s="5"/>
      <c r="O16" s="6"/>
      <c r="P16" s="14">
        <v>1</v>
      </c>
      <c r="Q16" s="28"/>
    </row>
    <row r="17" spans="1:17" x14ac:dyDescent="0.3">
      <c r="A17" s="19" t="s">
        <v>7</v>
      </c>
      <c r="B17" s="9" t="s">
        <v>16</v>
      </c>
      <c r="C17" s="9" t="s">
        <v>13</v>
      </c>
      <c r="D17" s="15">
        <f t="shared" si="1"/>
        <v>3</v>
      </c>
      <c r="E17" s="39">
        <f t="shared" si="2"/>
        <v>3</v>
      </c>
      <c r="F17" s="47"/>
      <c r="G17" s="2">
        <v>1</v>
      </c>
      <c r="H17" s="2"/>
      <c r="I17" s="3">
        <v>1</v>
      </c>
      <c r="J17" s="14">
        <v>1</v>
      </c>
      <c r="K17" s="29"/>
      <c r="L17" s="43">
        <v>1</v>
      </c>
      <c r="M17" s="2"/>
      <c r="N17" s="2">
        <v>1</v>
      </c>
      <c r="O17" s="2"/>
      <c r="P17" s="14"/>
      <c r="Q17" s="20">
        <v>1</v>
      </c>
    </row>
    <row r="18" spans="1:17" x14ac:dyDescent="0.3">
      <c r="A18" s="19" t="s">
        <v>7</v>
      </c>
      <c r="B18" s="9" t="s">
        <v>16</v>
      </c>
      <c r="C18" s="9" t="s">
        <v>11</v>
      </c>
      <c r="D18" s="15">
        <f t="shared" si="1"/>
        <v>3</v>
      </c>
      <c r="E18" s="39">
        <f t="shared" si="2"/>
        <v>3</v>
      </c>
      <c r="F18" s="47">
        <v>1</v>
      </c>
      <c r="G18" s="2"/>
      <c r="H18" s="2">
        <v>1</v>
      </c>
      <c r="I18" s="3"/>
      <c r="J18" s="14"/>
      <c r="K18" s="29">
        <v>1</v>
      </c>
      <c r="L18" s="43"/>
      <c r="M18" s="2">
        <v>1</v>
      </c>
      <c r="N18" s="2"/>
      <c r="O18" s="2">
        <v>1</v>
      </c>
      <c r="P18" s="14">
        <v>1</v>
      </c>
      <c r="Q18" s="20"/>
    </row>
    <row r="19" spans="1:17" x14ac:dyDescent="0.3">
      <c r="A19" s="19" t="s">
        <v>7</v>
      </c>
      <c r="B19" s="9" t="s">
        <v>16</v>
      </c>
      <c r="C19" s="9" t="s">
        <v>5</v>
      </c>
      <c r="D19" s="15">
        <f t="shared" si="1"/>
        <v>3</v>
      </c>
      <c r="E19" s="39">
        <f t="shared" si="2"/>
        <v>3</v>
      </c>
      <c r="F19" s="47">
        <v>1</v>
      </c>
      <c r="G19" s="2"/>
      <c r="H19" s="2">
        <v>1</v>
      </c>
      <c r="I19" s="3"/>
      <c r="J19" s="14"/>
      <c r="K19" s="29">
        <v>1</v>
      </c>
      <c r="L19" s="43"/>
      <c r="M19" s="2">
        <v>1</v>
      </c>
      <c r="N19" s="2"/>
      <c r="O19" s="2">
        <v>1</v>
      </c>
      <c r="P19" s="14">
        <v>1</v>
      </c>
      <c r="Q19" s="20"/>
    </row>
    <row r="20" spans="1:17" x14ac:dyDescent="0.3">
      <c r="A20" s="19" t="s">
        <v>7</v>
      </c>
      <c r="B20" s="9" t="s">
        <v>16</v>
      </c>
      <c r="C20" s="9" t="s">
        <v>9</v>
      </c>
      <c r="D20" s="15">
        <f t="shared" si="1"/>
        <v>3</v>
      </c>
      <c r="E20" s="39">
        <f t="shared" si="2"/>
        <v>3</v>
      </c>
      <c r="F20" s="47"/>
      <c r="G20" s="2">
        <v>1</v>
      </c>
      <c r="H20" s="2"/>
      <c r="I20" s="3">
        <v>1</v>
      </c>
      <c r="J20" s="14">
        <v>1</v>
      </c>
      <c r="K20" s="29"/>
      <c r="L20" s="43">
        <v>1</v>
      </c>
      <c r="M20" s="2"/>
      <c r="N20" s="2">
        <v>1</v>
      </c>
      <c r="O20" s="2"/>
      <c r="P20" s="14"/>
      <c r="Q20" s="20">
        <v>1</v>
      </c>
    </row>
    <row r="21" spans="1:17" x14ac:dyDescent="0.3">
      <c r="A21" s="19" t="s">
        <v>7</v>
      </c>
      <c r="B21" s="9" t="s">
        <v>16</v>
      </c>
      <c r="C21" s="9" t="s">
        <v>27</v>
      </c>
      <c r="D21" s="15">
        <f t="shared" si="1"/>
        <v>2</v>
      </c>
      <c r="E21" s="39">
        <f t="shared" si="2"/>
        <v>2</v>
      </c>
      <c r="F21" s="47">
        <v>1</v>
      </c>
      <c r="G21" s="2"/>
      <c r="H21" s="2"/>
      <c r="I21" s="2"/>
      <c r="J21" s="14">
        <v>1</v>
      </c>
      <c r="K21" s="20"/>
      <c r="L21" s="43">
        <v>1</v>
      </c>
      <c r="M21" s="2"/>
      <c r="N21" s="2"/>
      <c r="O21" s="2"/>
      <c r="P21" s="14">
        <v>1</v>
      </c>
      <c r="Q21" s="20"/>
    </row>
    <row r="22" spans="1:17" x14ac:dyDescent="0.3">
      <c r="A22" s="21" t="s">
        <v>7</v>
      </c>
      <c r="B22" s="1" t="s">
        <v>17</v>
      </c>
      <c r="C22" s="1" t="s">
        <v>22</v>
      </c>
      <c r="D22" s="15">
        <f t="shared" si="1"/>
        <v>2</v>
      </c>
      <c r="E22" s="39">
        <f t="shared" si="2"/>
        <v>2</v>
      </c>
      <c r="F22" s="47"/>
      <c r="G22" s="5"/>
      <c r="H22" s="5">
        <v>1</v>
      </c>
      <c r="I22" s="5"/>
      <c r="J22" s="14">
        <v>1</v>
      </c>
      <c r="K22" s="28"/>
      <c r="L22" s="43">
        <v>1</v>
      </c>
      <c r="M22" s="5"/>
      <c r="N22" s="5"/>
      <c r="O22" s="5"/>
      <c r="P22" s="14"/>
      <c r="Q22" s="28">
        <v>1</v>
      </c>
    </row>
    <row r="23" spans="1:17" x14ac:dyDescent="0.3">
      <c r="A23" s="21" t="s">
        <v>7</v>
      </c>
      <c r="B23" s="1" t="s">
        <v>17</v>
      </c>
      <c r="C23" s="1" t="s">
        <v>23</v>
      </c>
      <c r="D23" s="15">
        <f t="shared" si="1"/>
        <v>1</v>
      </c>
      <c r="E23" s="39">
        <f t="shared" si="2"/>
        <v>1</v>
      </c>
      <c r="F23" s="48"/>
      <c r="G23" s="5"/>
      <c r="H23" s="5"/>
      <c r="I23" s="5"/>
      <c r="J23" s="14"/>
      <c r="K23" s="28">
        <v>1</v>
      </c>
      <c r="L23" s="43"/>
      <c r="M23" s="5"/>
      <c r="N23" s="5">
        <v>1</v>
      </c>
      <c r="O23" s="5"/>
      <c r="P23" s="23"/>
      <c r="Q23" s="28"/>
    </row>
    <row r="24" spans="1:17" x14ac:dyDescent="0.3">
      <c r="A24" s="21" t="s">
        <v>7</v>
      </c>
      <c r="B24" s="1" t="s">
        <v>17</v>
      </c>
      <c r="C24" s="1" t="s">
        <v>25</v>
      </c>
      <c r="D24" s="15">
        <f t="shared" si="1"/>
        <v>1</v>
      </c>
      <c r="E24" s="39">
        <f t="shared" si="2"/>
        <v>1</v>
      </c>
      <c r="F24" s="47">
        <v>1</v>
      </c>
      <c r="G24" s="5"/>
      <c r="H24" s="5"/>
      <c r="I24" s="5"/>
      <c r="J24" s="14"/>
      <c r="K24" s="28"/>
      <c r="L24" s="43"/>
      <c r="M24" s="5"/>
      <c r="N24" s="5"/>
      <c r="O24" s="5"/>
      <c r="P24" s="14">
        <v>1</v>
      </c>
      <c r="Q24" s="28"/>
    </row>
    <row r="25" spans="1:17" x14ac:dyDescent="0.3">
      <c r="A25" s="21" t="s">
        <v>7</v>
      </c>
      <c r="B25" s="1" t="s">
        <v>17</v>
      </c>
      <c r="C25" s="1" t="s">
        <v>24</v>
      </c>
      <c r="D25" s="15">
        <f t="shared" si="1"/>
        <v>1</v>
      </c>
      <c r="E25" s="39">
        <f t="shared" si="2"/>
        <v>1</v>
      </c>
      <c r="F25" s="47"/>
      <c r="G25" s="5"/>
      <c r="H25" s="5"/>
      <c r="I25" s="5"/>
      <c r="J25" s="14">
        <v>1</v>
      </c>
      <c r="K25" s="28"/>
      <c r="L25" s="43"/>
      <c r="M25" s="5"/>
      <c r="N25" s="5"/>
      <c r="O25" s="5"/>
      <c r="P25" s="14">
        <v>1</v>
      </c>
      <c r="Q25" s="28"/>
    </row>
    <row r="26" spans="1:17" x14ac:dyDescent="0.3">
      <c r="A26" s="21" t="s">
        <v>7</v>
      </c>
      <c r="B26" s="1" t="s">
        <v>17</v>
      </c>
      <c r="C26" s="1" t="s">
        <v>3</v>
      </c>
      <c r="D26" s="15">
        <f t="shared" si="1"/>
        <v>2</v>
      </c>
      <c r="E26" s="39">
        <f t="shared" si="2"/>
        <v>2</v>
      </c>
      <c r="F26" s="47"/>
      <c r="G26" s="5">
        <v>1</v>
      </c>
      <c r="H26" s="5"/>
      <c r="I26" s="5"/>
      <c r="J26" s="14">
        <v>1</v>
      </c>
      <c r="K26" s="28"/>
      <c r="L26" s="43">
        <v>1</v>
      </c>
      <c r="M26" s="5"/>
      <c r="N26" s="5"/>
      <c r="O26" s="5">
        <v>1</v>
      </c>
      <c r="P26" s="14"/>
      <c r="Q26" s="28"/>
    </row>
    <row r="27" spans="1:17" x14ac:dyDescent="0.3">
      <c r="A27" s="21" t="s">
        <v>7</v>
      </c>
      <c r="B27" s="1" t="s">
        <v>17</v>
      </c>
      <c r="C27" s="1" t="s">
        <v>6</v>
      </c>
      <c r="D27" s="15">
        <f t="shared" si="1"/>
        <v>2</v>
      </c>
      <c r="E27" s="39">
        <f t="shared" si="2"/>
        <v>2</v>
      </c>
      <c r="F27" s="47">
        <v>1</v>
      </c>
      <c r="G27" s="5"/>
      <c r="H27" s="5"/>
      <c r="I27" s="5">
        <v>1</v>
      </c>
      <c r="J27" s="14"/>
      <c r="K27" s="28"/>
      <c r="L27" s="43"/>
      <c r="M27" s="5">
        <v>1</v>
      </c>
      <c r="N27" s="5"/>
      <c r="O27" s="5"/>
      <c r="P27" s="14">
        <v>1</v>
      </c>
      <c r="Q27" s="28"/>
    </row>
    <row r="28" spans="1:17" x14ac:dyDescent="0.3">
      <c r="A28" s="19" t="s">
        <v>8</v>
      </c>
      <c r="B28" s="9" t="s">
        <v>16</v>
      </c>
      <c r="C28" s="9" t="s">
        <v>13</v>
      </c>
      <c r="D28" s="15">
        <f t="shared" si="1"/>
        <v>3</v>
      </c>
      <c r="E28" s="39">
        <f t="shared" si="2"/>
        <v>3</v>
      </c>
      <c r="F28" s="47"/>
      <c r="G28" s="2">
        <v>1</v>
      </c>
      <c r="H28" s="2"/>
      <c r="I28" s="2">
        <v>1</v>
      </c>
      <c r="J28" s="14">
        <v>1</v>
      </c>
      <c r="K28" s="29"/>
      <c r="L28" s="43">
        <v>1</v>
      </c>
      <c r="M28" s="2"/>
      <c r="N28" s="2">
        <v>1</v>
      </c>
      <c r="O28" s="2"/>
      <c r="P28" s="14"/>
      <c r="Q28" s="20">
        <v>1</v>
      </c>
    </row>
    <row r="29" spans="1:17" x14ac:dyDescent="0.3">
      <c r="A29" s="19" t="s">
        <v>8</v>
      </c>
      <c r="B29" s="9" t="s">
        <v>16</v>
      </c>
      <c r="C29" s="9" t="s">
        <v>11</v>
      </c>
      <c r="D29" s="15">
        <f t="shared" si="1"/>
        <v>3</v>
      </c>
      <c r="E29" s="39">
        <f t="shared" si="2"/>
        <v>3</v>
      </c>
      <c r="F29" s="47">
        <v>1</v>
      </c>
      <c r="G29" s="2"/>
      <c r="H29" s="2">
        <v>1</v>
      </c>
      <c r="I29" s="2"/>
      <c r="J29" s="14"/>
      <c r="K29" s="29">
        <v>1</v>
      </c>
      <c r="L29" s="43"/>
      <c r="M29" s="2">
        <v>1</v>
      </c>
      <c r="N29" s="2"/>
      <c r="O29" s="2">
        <v>1</v>
      </c>
      <c r="P29" s="14">
        <v>1</v>
      </c>
      <c r="Q29" s="20"/>
    </row>
    <row r="30" spans="1:17" x14ac:dyDescent="0.3">
      <c r="A30" s="19" t="s">
        <v>8</v>
      </c>
      <c r="B30" s="9" t="s">
        <v>16</v>
      </c>
      <c r="C30" s="9" t="s">
        <v>34</v>
      </c>
      <c r="D30" s="15">
        <f t="shared" ref="D30" si="3">SUM(F30:K30)</f>
        <v>0</v>
      </c>
      <c r="E30" s="39">
        <f t="shared" ref="E30" si="4">SUM(L30:Q30)</f>
        <v>3</v>
      </c>
      <c r="F30" s="47"/>
      <c r="G30" s="2"/>
      <c r="H30" s="2"/>
      <c r="I30" s="2"/>
      <c r="J30" s="14"/>
      <c r="K30" s="29"/>
      <c r="L30" s="43">
        <v>1</v>
      </c>
      <c r="M30" s="2"/>
      <c r="N30" s="2">
        <v>1</v>
      </c>
      <c r="O30" s="2"/>
      <c r="P30" s="14"/>
      <c r="Q30" s="20">
        <v>1</v>
      </c>
    </row>
    <row r="31" spans="1:17" x14ac:dyDescent="0.3">
      <c r="A31" s="19" t="s">
        <v>8</v>
      </c>
      <c r="B31" s="9" t="s">
        <v>16</v>
      </c>
      <c r="C31" s="9" t="s">
        <v>12</v>
      </c>
      <c r="D31" s="15">
        <f t="shared" si="1"/>
        <v>3</v>
      </c>
      <c r="E31" s="39">
        <f t="shared" si="2"/>
        <v>0</v>
      </c>
      <c r="F31" s="47"/>
      <c r="G31" s="2">
        <v>1</v>
      </c>
      <c r="H31" s="2"/>
      <c r="I31" s="2">
        <v>1</v>
      </c>
      <c r="J31" s="14">
        <v>1</v>
      </c>
      <c r="K31" s="29"/>
      <c r="L31" s="43"/>
      <c r="M31" s="2"/>
      <c r="N31" s="2"/>
      <c r="O31" s="2"/>
      <c r="P31" s="14"/>
      <c r="Q31" s="20"/>
    </row>
    <row r="32" spans="1:17" x14ac:dyDescent="0.3">
      <c r="A32" s="19" t="s">
        <v>8</v>
      </c>
      <c r="B32" s="9" t="s">
        <v>16</v>
      </c>
      <c r="C32" s="9" t="s">
        <v>5</v>
      </c>
      <c r="D32" s="15">
        <f t="shared" si="1"/>
        <v>3</v>
      </c>
      <c r="E32" s="39">
        <f t="shared" si="2"/>
        <v>3</v>
      </c>
      <c r="F32" s="47">
        <v>1</v>
      </c>
      <c r="G32" s="2"/>
      <c r="H32" s="2">
        <v>1</v>
      </c>
      <c r="I32" s="2"/>
      <c r="J32" s="14"/>
      <c r="K32" s="29">
        <v>1</v>
      </c>
      <c r="L32" s="43"/>
      <c r="M32" s="2">
        <v>1</v>
      </c>
      <c r="N32" s="2"/>
      <c r="O32" s="2">
        <v>1</v>
      </c>
      <c r="P32" s="14">
        <v>1</v>
      </c>
      <c r="Q32" s="20"/>
    </row>
    <row r="33" spans="1:17" x14ac:dyDescent="0.3">
      <c r="A33" s="19" t="s">
        <v>8</v>
      </c>
      <c r="B33" s="9" t="s">
        <v>16</v>
      </c>
      <c r="C33" s="9" t="s">
        <v>9</v>
      </c>
      <c r="D33" s="15">
        <f t="shared" si="1"/>
        <v>2</v>
      </c>
      <c r="E33" s="39">
        <f t="shared" si="2"/>
        <v>2</v>
      </c>
      <c r="F33" s="47"/>
      <c r="G33" s="2">
        <v>1</v>
      </c>
      <c r="H33" s="2"/>
      <c r="I33" s="2">
        <v>1</v>
      </c>
      <c r="J33" s="14"/>
      <c r="K33" s="29"/>
      <c r="L33" s="43"/>
      <c r="M33" s="2"/>
      <c r="N33" s="2">
        <v>1</v>
      </c>
      <c r="O33" s="2"/>
      <c r="P33" s="14"/>
      <c r="Q33" s="20">
        <v>1</v>
      </c>
    </row>
    <row r="34" spans="1:17" x14ac:dyDescent="0.3">
      <c r="A34" s="19" t="s">
        <v>8</v>
      </c>
      <c r="B34" s="9" t="s">
        <v>16</v>
      </c>
      <c r="C34" s="9" t="s">
        <v>10</v>
      </c>
      <c r="D34" s="15">
        <f t="shared" si="1"/>
        <v>2</v>
      </c>
      <c r="E34" s="39">
        <f t="shared" si="2"/>
        <v>2</v>
      </c>
      <c r="F34" s="47">
        <v>1</v>
      </c>
      <c r="G34" s="2"/>
      <c r="H34" s="2"/>
      <c r="I34" s="2"/>
      <c r="J34" s="14">
        <v>1</v>
      </c>
      <c r="K34" s="20"/>
      <c r="L34" s="43">
        <v>1</v>
      </c>
      <c r="M34" s="2"/>
      <c r="N34" s="2"/>
      <c r="O34" s="2"/>
      <c r="P34" s="14">
        <v>1</v>
      </c>
      <c r="Q34" s="20"/>
    </row>
    <row r="35" spans="1:17" x14ac:dyDescent="0.3">
      <c r="A35" s="19" t="s">
        <v>8</v>
      </c>
      <c r="B35" s="9" t="s">
        <v>16</v>
      </c>
      <c r="C35" s="9" t="s">
        <v>28</v>
      </c>
      <c r="D35" s="15">
        <f t="shared" si="1"/>
        <v>2</v>
      </c>
      <c r="E35" s="39">
        <f t="shared" si="2"/>
        <v>2</v>
      </c>
      <c r="F35" s="47">
        <v>1</v>
      </c>
      <c r="G35" s="2"/>
      <c r="H35" s="2"/>
      <c r="I35" s="2"/>
      <c r="J35" s="14">
        <v>1</v>
      </c>
      <c r="K35" s="20"/>
      <c r="L35" s="43">
        <v>1</v>
      </c>
      <c r="M35" s="2"/>
      <c r="N35" s="2"/>
      <c r="O35" s="2"/>
      <c r="P35" s="14">
        <v>1</v>
      </c>
      <c r="Q35" s="20"/>
    </row>
    <row r="36" spans="1:17" x14ac:dyDescent="0.3">
      <c r="A36" s="21" t="s">
        <v>8</v>
      </c>
      <c r="B36" s="1" t="s">
        <v>17</v>
      </c>
      <c r="C36" s="1" t="s">
        <v>22</v>
      </c>
      <c r="D36" s="15">
        <f t="shared" si="1"/>
        <v>1</v>
      </c>
      <c r="E36" s="39">
        <f t="shared" si="2"/>
        <v>1</v>
      </c>
      <c r="F36" s="47"/>
      <c r="G36" s="5"/>
      <c r="H36" s="5"/>
      <c r="I36" s="5">
        <v>1</v>
      </c>
      <c r="J36" s="14"/>
      <c r="K36" s="28"/>
      <c r="L36" s="43"/>
      <c r="M36" s="5">
        <v>1</v>
      </c>
      <c r="N36" s="5"/>
      <c r="O36" s="5"/>
      <c r="P36" s="14"/>
      <c r="Q36" s="28"/>
    </row>
    <row r="37" spans="1:17" x14ac:dyDescent="0.3">
      <c r="A37" s="21" t="s">
        <v>8</v>
      </c>
      <c r="B37" s="1" t="s">
        <v>17</v>
      </c>
      <c r="C37" s="1" t="s">
        <v>23</v>
      </c>
      <c r="D37" s="15">
        <f t="shared" si="1"/>
        <v>2</v>
      </c>
      <c r="E37" s="39">
        <f t="shared" si="2"/>
        <v>2</v>
      </c>
      <c r="F37" s="47"/>
      <c r="G37" s="5">
        <v>1</v>
      </c>
      <c r="H37" s="5"/>
      <c r="I37" s="5"/>
      <c r="J37" s="14">
        <v>1</v>
      </c>
      <c r="K37" s="28"/>
      <c r="L37" s="43">
        <v>1</v>
      </c>
      <c r="M37" s="5"/>
      <c r="N37" s="5"/>
      <c r="O37" s="5">
        <v>1</v>
      </c>
      <c r="P37" s="14"/>
      <c r="Q37" s="28"/>
    </row>
    <row r="38" spans="1:17" x14ac:dyDescent="0.3">
      <c r="A38" s="21" t="s">
        <v>8</v>
      </c>
      <c r="B38" s="1" t="s">
        <v>17</v>
      </c>
      <c r="C38" s="1" t="s">
        <v>25</v>
      </c>
      <c r="D38" s="15">
        <f t="shared" si="1"/>
        <v>1</v>
      </c>
      <c r="E38" s="39">
        <f t="shared" si="2"/>
        <v>1</v>
      </c>
      <c r="F38" s="47">
        <v>1</v>
      </c>
      <c r="G38" s="5"/>
      <c r="H38" s="5"/>
      <c r="I38" s="5"/>
      <c r="J38" s="14"/>
      <c r="K38" s="28"/>
      <c r="L38" s="43"/>
      <c r="M38" s="5"/>
      <c r="N38" s="5"/>
      <c r="O38" s="5"/>
      <c r="P38" s="14">
        <v>1</v>
      </c>
      <c r="Q38" s="28"/>
    </row>
    <row r="39" spans="1:17" x14ac:dyDescent="0.3">
      <c r="A39" s="21" t="s">
        <v>8</v>
      </c>
      <c r="B39" s="1" t="s">
        <v>17</v>
      </c>
      <c r="C39" s="1" t="s">
        <v>24</v>
      </c>
      <c r="D39" s="15">
        <f t="shared" si="1"/>
        <v>1</v>
      </c>
      <c r="E39" s="39">
        <f t="shared" si="2"/>
        <v>1</v>
      </c>
      <c r="F39" s="47"/>
      <c r="G39" s="5"/>
      <c r="H39" s="5"/>
      <c r="I39" s="5"/>
      <c r="J39" s="14">
        <v>1</v>
      </c>
      <c r="K39" s="28"/>
      <c r="L39" s="43"/>
      <c r="M39" s="5"/>
      <c r="N39" s="5"/>
      <c r="O39" s="5"/>
      <c r="P39" s="14">
        <v>1</v>
      </c>
      <c r="Q39" s="28"/>
    </row>
    <row r="40" spans="1:17" x14ac:dyDescent="0.3">
      <c r="A40" s="21" t="s">
        <v>8</v>
      </c>
      <c r="B40" s="1" t="s">
        <v>17</v>
      </c>
      <c r="C40" s="1" t="s">
        <v>3</v>
      </c>
      <c r="D40" s="15">
        <f t="shared" si="1"/>
        <v>1</v>
      </c>
      <c r="E40" s="39">
        <f t="shared" si="2"/>
        <v>1</v>
      </c>
      <c r="F40" s="47"/>
      <c r="G40" s="5"/>
      <c r="H40" s="5">
        <v>1</v>
      </c>
      <c r="I40" s="5"/>
      <c r="J40" s="14"/>
      <c r="K40" s="28"/>
      <c r="L40" s="43"/>
      <c r="M40" s="5"/>
      <c r="N40" s="5"/>
      <c r="O40" s="5"/>
      <c r="P40" s="14"/>
      <c r="Q40" s="28">
        <v>1</v>
      </c>
    </row>
    <row r="41" spans="1:17" x14ac:dyDescent="0.3">
      <c r="A41" s="21" t="s">
        <v>8</v>
      </c>
      <c r="B41" s="1" t="s">
        <v>17</v>
      </c>
      <c r="C41" s="1" t="s">
        <v>6</v>
      </c>
      <c r="D41" s="15">
        <f t="shared" si="1"/>
        <v>1</v>
      </c>
      <c r="E41" s="39">
        <f t="shared" si="2"/>
        <v>1</v>
      </c>
      <c r="F41" s="47"/>
      <c r="G41" s="5"/>
      <c r="H41" s="5"/>
      <c r="I41" s="5"/>
      <c r="J41" s="14"/>
      <c r="K41" s="28">
        <v>1</v>
      </c>
      <c r="L41" s="43"/>
      <c r="M41" s="5"/>
      <c r="N41" s="5">
        <v>1</v>
      </c>
      <c r="O41" s="5"/>
      <c r="P41" s="14"/>
      <c r="Q41" s="28"/>
    </row>
    <row r="42" spans="1:17" x14ac:dyDescent="0.3">
      <c r="A42" s="21" t="s">
        <v>8</v>
      </c>
      <c r="B42" s="1" t="s">
        <v>17</v>
      </c>
      <c r="C42" s="1" t="s">
        <v>20</v>
      </c>
      <c r="D42" s="15">
        <f t="shared" si="1"/>
        <v>1</v>
      </c>
      <c r="E42" s="39">
        <f t="shared" si="2"/>
        <v>1</v>
      </c>
      <c r="F42" s="47"/>
      <c r="G42" s="5"/>
      <c r="H42" s="5"/>
      <c r="I42" s="5"/>
      <c r="J42" s="14">
        <v>1</v>
      </c>
      <c r="K42" s="28"/>
      <c r="L42" s="43">
        <v>1</v>
      </c>
      <c r="M42" s="5"/>
      <c r="N42" s="5"/>
      <c r="O42" s="5"/>
      <c r="P42" s="14"/>
      <c r="Q42" s="28"/>
    </row>
    <row r="43" spans="1:17" x14ac:dyDescent="0.3">
      <c r="A43" s="21" t="s">
        <v>8</v>
      </c>
      <c r="B43" s="1" t="s">
        <v>17</v>
      </c>
      <c r="C43" s="1" t="s">
        <v>21</v>
      </c>
      <c r="D43" s="15">
        <f t="shared" si="1"/>
        <v>1</v>
      </c>
      <c r="E43" s="39">
        <f t="shared" si="2"/>
        <v>1</v>
      </c>
      <c r="F43" s="47">
        <v>1</v>
      </c>
      <c r="G43" s="5"/>
      <c r="H43" s="5"/>
      <c r="I43" s="5"/>
      <c r="J43" s="14"/>
      <c r="K43" s="28"/>
      <c r="L43" s="43"/>
      <c r="M43" s="5"/>
      <c r="N43" s="5"/>
      <c r="O43" s="5"/>
      <c r="P43" s="14">
        <v>1</v>
      </c>
      <c r="Q43" s="28"/>
    </row>
    <row r="44" spans="1:17" x14ac:dyDescent="0.3">
      <c r="A44" s="19" t="s">
        <v>14</v>
      </c>
      <c r="B44" s="9" t="s">
        <v>16</v>
      </c>
      <c r="C44" s="9" t="s">
        <v>13</v>
      </c>
      <c r="D44" s="15">
        <f t="shared" si="1"/>
        <v>3</v>
      </c>
      <c r="E44" s="39">
        <f t="shared" si="2"/>
        <v>3</v>
      </c>
      <c r="F44" s="47"/>
      <c r="G44" s="2">
        <v>1</v>
      </c>
      <c r="H44" s="2"/>
      <c r="I44" s="2">
        <v>1</v>
      </c>
      <c r="J44" s="14">
        <v>1</v>
      </c>
      <c r="K44" s="29"/>
      <c r="L44" s="43">
        <v>1</v>
      </c>
      <c r="M44" s="2"/>
      <c r="N44" s="2">
        <v>1</v>
      </c>
      <c r="O44" s="2"/>
      <c r="P44" s="14"/>
      <c r="Q44" s="20">
        <v>1</v>
      </c>
    </row>
    <row r="45" spans="1:17" x14ac:dyDescent="0.3">
      <c r="A45" s="19" t="s">
        <v>14</v>
      </c>
      <c r="B45" s="9" t="s">
        <v>16</v>
      </c>
      <c r="C45" s="9" t="s">
        <v>11</v>
      </c>
      <c r="D45" s="15">
        <f t="shared" si="1"/>
        <v>3</v>
      </c>
      <c r="E45" s="39">
        <f t="shared" si="2"/>
        <v>3</v>
      </c>
      <c r="F45" s="47">
        <v>1</v>
      </c>
      <c r="G45" s="2"/>
      <c r="H45" s="2">
        <v>1</v>
      </c>
      <c r="I45" s="2"/>
      <c r="J45" s="14"/>
      <c r="K45" s="29">
        <v>1</v>
      </c>
      <c r="L45" s="43"/>
      <c r="M45" s="2">
        <v>1</v>
      </c>
      <c r="N45" s="2"/>
      <c r="O45" s="2">
        <v>1</v>
      </c>
      <c r="P45" s="14">
        <v>1</v>
      </c>
      <c r="Q45" s="20"/>
    </row>
    <row r="46" spans="1:17" x14ac:dyDescent="0.3">
      <c r="A46" s="19" t="s">
        <v>14</v>
      </c>
      <c r="B46" s="9" t="s">
        <v>16</v>
      </c>
      <c r="C46" s="9" t="s">
        <v>12</v>
      </c>
      <c r="D46" s="15">
        <f t="shared" si="1"/>
        <v>3</v>
      </c>
      <c r="E46" s="39">
        <f t="shared" si="2"/>
        <v>3</v>
      </c>
      <c r="F46" s="47"/>
      <c r="G46" s="2">
        <v>1</v>
      </c>
      <c r="H46" s="2"/>
      <c r="I46" s="2">
        <v>1</v>
      </c>
      <c r="J46" s="14">
        <v>1</v>
      </c>
      <c r="K46" s="29"/>
      <c r="L46" s="43">
        <v>1</v>
      </c>
      <c r="M46" s="2"/>
      <c r="N46" s="2">
        <v>1</v>
      </c>
      <c r="O46" s="2"/>
      <c r="P46" s="14"/>
      <c r="Q46" s="20">
        <v>1</v>
      </c>
    </row>
    <row r="47" spans="1:17" x14ac:dyDescent="0.3">
      <c r="A47" s="19" t="s">
        <v>14</v>
      </c>
      <c r="B47" s="9" t="s">
        <v>16</v>
      </c>
      <c r="C47" s="9" t="s">
        <v>5</v>
      </c>
      <c r="D47" s="15">
        <f t="shared" si="1"/>
        <v>3</v>
      </c>
      <c r="E47" s="39">
        <f t="shared" si="2"/>
        <v>3</v>
      </c>
      <c r="F47" s="47">
        <v>1</v>
      </c>
      <c r="G47" s="2"/>
      <c r="H47" s="2">
        <v>1</v>
      </c>
      <c r="I47" s="2"/>
      <c r="J47" s="14"/>
      <c r="K47" s="29">
        <v>1</v>
      </c>
      <c r="L47" s="43"/>
      <c r="M47" s="2">
        <v>1</v>
      </c>
      <c r="N47" s="2"/>
      <c r="O47" s="2">
        <v>1</v>
      </c>
      <c r="P47" s="14">
        <v>1</v>
      </c>
      <c r="Q47" s="20"/>
    </row>
    <row r="48" spans="1:17" x14ac:dyDescent="0.3">
      <c r="A48" s="19" t="s">
        <v>14</v>
      </c>
      <c r="B48" s="9" t="s">
        <v>16</v>
      </c>
      <c r="C48" s="9" t="s">
        <v>9</v>
      </c>
      <c r="D48" s="15">
        <f t="shared" si="1"/>
        <v>2</v>
      </c>
      <c r="E48" s="39">
        <f t="shared" si="2"/>
        <v>2</v>
      </c>
      <c r="F48" s="47"/>
      <c r="G48" s="2">
        <v>1</v>
      </c>
      <c r="H48" s="2"/>
      <c r="I48" s="2">
        <v>1</v>
      </c>
      <c r="J48" s="14"/>
      <c r="K48" s="29"/>
      <c r="L48" s="43"/>
      <c r="M48" s="2"/>
      <c r="N48" s="2">
        <v>1</v>
      </c>
      <c r="O48" s="2"/>
      <c r="P48" s="14"/>
      <c r="Q48" s="20">
        <v>1</v>
      </c>
    </row>
    <row r="49" spans="1:17" x14ac:dyDescent="0.3">
      <c r="A49" s="19" t="s">
        <v>14</v>
      </c>
      <c r="B49" s="9" t="s">
        <v>16</v>
      </c>
      <c r="C49" s="9" t="s">
        <v>10</v>
      </c>
      <c r="D49" s="15">
        <f t="shared" si="1"/>
        <v>2</v>
      </c>
      <c r="E49" s="39">
        <f t="shared" si="2"/>
        <v>2</v>
      </c>
      <c r="F49" s="47">
        <v>1</v>
      </c>
      <c r="G49" s="2"/>
      <c r="H49" s="2"/>
      <c r="I49" s="2"/>
      <c r="J49" s="14">
        <v>1</v>
      </c>
      <c r="K49" s="20"/>
      <c r="L49" s="43">
        <v>1</v>
      </c>
      <c r="M49" s="2"/>
      <c r="N49" s="2"/>
      <c r="O49" s="2"/>
      <c r="P49" s="14">
        <v>1</v>
      </c>
      <c r="Q49" s="20"/>
    </row>
    <row r="50" spans="1:17" x14ac:dyDescent="0.3">
      <c r="A50" s="21" t="s">
        <v>14</v>
      </c>
      <c r="B50" s="1" t="s">
        <v>17</v>
      </c>
      <c r="C50" s="1" t="s">
        <v>22</v>
      </c>
      <c r="D50" s="15">
        <f t="shared" si="1"/>
        <v>1</v>
      </c>
      <c r="E50" s="39">
        <f t="shared" si="2"/>
        <v>1</v>
      </c>
      <c r="F50" s="47"/>
      <c r="G50" s="5"/>
      <c r="H50" s="5"/>
      <c r="I50" s="5">
        <v>1</v>
      </c>
      <c r="J50" s="14"/>
      <c r="K50" s="28"/>
      <c r="L50" s="43"/>
      <c r="M50" s="5">
        <v>1</v>
      </c>
      <c r="N50" s="5"/>
      <c r="O50" s="5"/>
      <c r="P50" s="14"/>
      <c r="Q50" s="28"/>
    </row>
    <row r="51" spans="1:17" x14ac:dyDescent="0.3">
      <c r="A51" s="21" t="s">
        <v>14</v>
      </c>
      <c r="B51" s="1" t="s">
        <v>17</v>
      </c>
      <c r="C51" s="1" t="s">
        <v>23</v>
      </c>
      <c r="D51" s="15">
        <f t="shared" si="1"/>
        <v>2</v>
      </c>
      <c r="E51" s="39">
        <f t="shared" si="2"/>
        <v>2</v>
      </c>
      <c r="F51" s="47"/>
      <c r="G51" s="5">
        <v>1</v>
      </c>
      <c r="H51" s="5"/>
      <c r="I51" s="5"/>
      <c r="J51" s="14">
        <v>1</v>
      </c>
      <c r="K51" s="28"/>
      <c r="L51" s="43">
        <v>1</v>
      </c>
      <c r="M51" s="5"/>
      <c r="N51" s="5"/>
      <c r="O51" s="5">
        <v>1</v>
      </c>
      <c r="P51" s="14"/>
      <c r="Q51" s="28"/>
    </row>
    <row r="52" spans="1:17" x14ac:dyDescent="0.3">
      <c r="A52" s="21" t="s">
        <v>14</v>
      </c>
      <c r="B52" s="1" t="s">
        <v>17</v>
      </c>
      <c r="C52" s="1" t="s">
        <v>25</v>
      </c>
      <c r="D52" s="15">
        <f t="shared" si="1"/>
        <v>1</v>
      </c>
      <c r="E52" s="39">
        <f t="shared" si="2"/>
        <v>1</v>
      </c>
      <c r="F52" s="47">
        <v>1</v>
      </c>
      <c r="G52" s="5"/>
      <c r="H52" s="5"/>
      <c r="I52" s="5"/>
      <c r="J52" s="14"/>
      <c r="K52" s="28"/>
      <c r="L52" s="43"/>
      <c r="M52" s="5"/>
      <c r="N52" s="5"/>
      <c r="O52" s="5"/>
      <c r="P52" s="14">
        <v>1</v>
      </c>
      <c r="Q52" s="28"/>
    </row>
    <row r="53" spans="1:17" x14ac:dyDescent="0.3">
      <c r="A53" s="21" t="s">
        <v>14</v>
      </c>
      <c r="B53" s="1" t="s">
        <v>17</v>
      </c>
      <c r="C53" s="1" t="s">
        <v>24</v>
      </c>
      <c r="D53" s="15">
        <f t="shared" si="1"/>
        <v>1</v>
      </c>
      <c r="E53" s="39">
        <f t="shared" si="2"/>
        <v>1</v>
      </c>
      <c r="F53" s="47"/>
      <c r="G53" s="5"/>
      <c r="H53" s="5"/>
      <c r="I53" s="5"/>
      <c r="J53" s="14">
        <v>1</v>
      </c>
      <c r="K53" s="28"/>
      <c r="L53" s="43"/>
      <c r="M53" s="5"/>
      <c r="N53" s="5"/>
      <c r="O53" s="5"/>
      <c r="P53" s="14">
        <v>1</v>
      </c>
      <c r="Q53" s="28"/>
    </row>
    <row r="54" spans="1:17" x14ac:dyDescent="0.3">
      <c r="A54" s="21" t="s">
        <v>14</v>
      </c>
      <c r="B54" s="1" t="s">
        <v>17</v>
      </c>
      <c r="C54" s="1" t="s">
        <v>3</v>
      </c>
      <c r="D54" s="15">
        <f t="shared" si="1"/>
        <v>1</v>
      </c>
      <c r="E54" s="39">
        <f t="shared" si="2"/>
        <v>1</v>
      </c>
      <c r="F54" s="47"/>
      <c r="G54" s="5"/>
      <c r="H54" s="5">
        <v>1</v>
      </c>
      <c r="I54" s="5"/>
      <c r="J54" s="14"/>
      <c r="K54" s="28"/>
      <c r="L54" s="43"/>
      <c r="M54" s="5"/>
      <c r="N54" s="5"/>
      <c r="O54" s="5"/>
      <c r="P54" s="14"/>
      <c r="Q54" s="28">
        <v>1</v>
      </c>
    </row>
    <row r="55" spans="1:17" x14ac:dyDescent="0.3">
      <c r="A55" s="21" t="s">
        <v>14</v>
      </c>
      <c r="B55" s="1" t="s">
        <v>17</v>
      </c>
      <c r="C55" s="1" t="s">
        <v>6</v>
      </c>
      <c r="D55" s="15">
        <f t="shared" si="1"/>
        <v>1</v>
      </c>
      <c r="E55" s="39">
        <f t="shared" si="2"/>
        <v>1</v>
      </c>
      <c r="F55" s="47"/>
      <c r="G55" s="5"/>
      <c r="H55" s="5"/>
      <c r="I55" s="5"/>
      <c r="J55" s="14"/>
      <c r="K55" s="28">
        <v>1</v>
      </c>
      <c r="L55" s="43"/>
      <c r="M55" s="5"/>
      <c r="N55" s="5">
        <v>1</v>
      </c>
      <c r="O55" s="5"/>
      <c r="P55" s="14"/>
      <c r="Q55" s="28"/>
    </row>
    <row r="56" spans="1:17" x14ac:dyDescent="0.3">
      <c r="A56" s="21" t="s">
        <v>14</v>
      </c>
      <c r="B56" s="1" t="s">
        <v>17</v>
      </c>
      <c r="C56" s="1" t="s">
        <v>20</v>
      </c>
      <c r="D56" s="15">
        <f t="shared" si="1"/>
        <v>1</v>
      </c>
      <c r="E56" s="39">
        <f t="shared" si="2"/>
        <v>1</v>
      </c>
      <c r="F56" s="47"/>
      <c r="G56" s="5"/>
      <c r="H56" s="5"/>
      <c r="I56" s="5"/>
      <c r="J56" s="14">
        <v>1</v>
      </c>
      <c r="K56" s="28"/>
      <c r="L56" s="43">
        <v>1</v>
      </c>
      <c r="M56" s="5"/>
      <c r="N56" s="5"/>
      <c r="O56" s="5"/>
      <c r="P56" s="14"/>
      <c r="Q56" s="28"/>
    </row>
    <row r="57" spans="1:17" x14ac:dyDescent="0.3">
      <c r="A57" s="21" t="s">
        <v>14</v>
      </c>
      <c r="B57" s="1" t="s">
        <v>17</v>
      </c>
      <c r="C57" s="1" t="s">
        <v>21</v>
      </c>
      <c r="D57" s="15">
        <f t="shared" si="1"/>
        <v>1</v>
      </c>
      <c r="E57" s="39">
        <f t="shared" si="2"/>
        <v>1</v>
      </c>
      <c r="F57" s="47">
        <v>1</v>
      </c>
      <c r="G57" s="5"/>
      <c r="H57" s="5"/>
      <c r="I57" s="5"/>
      <c r="J57" s="14"/>
      <c r="K57" s="28"/>
      <c r="L57" s="43"/>
      <c r="M57" s="5"/>
      <c r="N57" s="5"/>
      <c r="O57" s="5"/>
      <c r="P57" s="14">
        <v>1</v>
      </c>
      <c r="Q57" s="28"/>
    </row>
    <row r="58" spans="1:17" x14ac:dyDescent="0.3">
      <c r="A58" s="19" t="s">
        <v>29</v>
      </c>
      <c r="B58" s="9" t="s">
        <v>16</v>
      </c>
      <c r="C58" s="9" t="s">
        <v>16</v>
      </c>
      <c r="D58" s="15">
        <f t="shared" ref="D58:Q59" si="5">SUMIF($B$5:$B$57,"="&amp;$B58,D$5:D$57)</f>
        <v>67</v>
      </c>
      <c r="E58" s="39">
        <f t="shared" si="5"/>
        <v>67</v>
      </c>
      <c r="F58" s="47">
        <f t="shared" si="5"/>
        <v>15</v>
      </c>
      <c r="G58" s="2">
        <f t="shared" si="5"/>
        <v>10</v>
      </c>
      <c r="H58" s="2">
        <f t="shared" si="5"/>
        <v>9</v>
      </c>
      <c r="I58" s="2">
        <f t="shared" si="5"/>
        <v>10</v>
      </c>
      <c r="J58" s="13">
        <f t="shared" si="5"/>
        <v>14</v>
      </c>
      <c r="K58" s="29">
        <f t="shared" si="5"/>
        <v>9</v>
      </c>
      <c r="L58" s="43">
        <f t="shared" si="5"/>
        <v>14</v>
      </c>
      <c r="M58" s="2">
        <f t="shared" si="5"/>
        <v>9</v>
      </c>
      <c r="N58" s="2">
        <f t="shared" si="5"/>
        <v>10</v>
      </c>
      <c r="O58" s="2">
        <f t="shared" si="5"/>
        <v>9</v>
      </c>
      <c r="P58" s="13">
        <f t="shared" si="5"/>
        <v>15</v>
      </c>
      <c r="Q58" s="29">
        <f t="shared" si="5"/>
        <v>10</v>
      </c>
    </row>
    <row r="59" spans="1:17" x14ac:dyDescent="0.3">
      <c r="A59" s="21" t="s">
        <v>29</v>
      </c>
      <c r="B59" s="1" t="s">
        <v>17</v>
      </c>
      <c r="C59" s="1" t="s">
        <v>17</v>
      </c>
      <c r="D59" s="15">
        <f t="shared" si="5"/>
        <v>41</v>
      </c>
      <c r="E59" s="39">
        <f t="shared" si="5"/>
        <v>41</v>
      </c>
      <c r="F59" s="47">
        <f t="shared" si="5"/>
        <v>9</v>
      </c>
      <c r="G59" s="5">
        <f t="shared" si="5"/>
        <v>5</v>
      </c>
      <c r="H59" s="5">
        <f t="shared" si="5"/>
        <v>5</v>
      </c>
      <c r="I59" s="5">
        <f t="shared" si="5"/>
        <v>5</v>
      </c>
      <c r="J59" s="13">
        <f t="shared" si="5"/>
        <v>12</v>
      </c>
      <c r="K59" s="30">
        <f t="shared" si="5"/>
        <v>5</v>
      </c>
      <c r="L59" s="43">
        <f t="shared" si="5"/>
        <v>9</v>
      </c>
      <c r="M59" s="5">
        <f t="shared" si="5"/>
        <v>5</v>
      </c>
      <c r="N59" s="5">
        <f t="shared" si="5"/>
        <v>5</v>
      </c>
      <c r="O59" s="5">
        <f t="shared" si="5"/>
        <v>5</v>
      </c>
      <c r="P59" s="13">
        <f t="shared" si="5"/>
        <v>12</v>
      </c>
      <c r="Q59" s="30">
        <f t="shared" si="5"/>
        <v>5</v>
      </c>
    </row>
    <row r="60" spans="1:17" ht="15" thickBot="1" x14ac:dyDescent="0.35">
      <c r="A60" s="31" t="s">
        <v>29</v>
      </c>
      <c r="B60" s="32" t="s">
        <v>15</v>
      </c>
      <c r="C60" s="32" t="s">
        <v>15</v>
      </c>
      <c r="D60" s="33">
        <f>D58+D59</f>
        <v>108</v>
      </c>
      <c r="E60" s="40">
        <f>E58+E59</f>
        <v>108</v>
      </c>
      <c r="F60" s="49">
        <f t="shared" ref="F60:K60" si="6">SUM(F58:F59)</f>
        <v>24</v>
      </c>
      <c r="G60" s="35">
        <f t="shared" si="6"/>
        <v>15</v>
      </c>
      <c r="H60" s="35">
        <f t="shared" si="6"/>
        <v>14</v>
      </c>
      <c r="I60" s="35">
        <f t="shared" si="6"/>
        <v>15</v>
      </c>
      <c r="J60" s="34">
        <f t="shared" si="6"/>
        <v>26</v>
      </c>
      <c r="K60" s="36">
        <f t="shared" si="6"/>
        <v>14</v>
      </c>
      <c r="L60" s="44">
        <f t="shared" ref="L60:Q60" si="7">SUM(L58:L59)</f>
        <v>23</v>
      </c>
      <c r="M60" s="35">
        <f t="shared" si="7"/>
        <v>14</v>
      </c>
      <c r="N60" s="35">
        <f t="shared" si="7"/>
        <v>15</v>
      </c>
      <c r="O60" s="35">
        <f t="shared" si="7"/>
        <v>14</v>
      </c>
      <c r="P60" s="34">
        <f t="shared" si="7"/>
        <v>27</v>
      </c>
      <c r="Q60" s="36">
        <f t="shared" si="7"/>
        <v>15</v>
      </c>
    </row>
  </sheetData>
  <autoFilter ref="A4:O60" xr:uid="{00000000-0009-0000-0000-000000000000}"/>
  <mergeCells count="1">
    <mergeCell ref="N1:P1"/>
  </mergeCells>
  <pageMargins left="0.31496062992125984" right="0.31496062992125984" top="0.35433070866141736" bottom="0.35433070866141736" header="0.31496062992125984" footer="0.31496062992125984"/>
  <pageSetup paperSize="9" scale="84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Jackson</dc:creator>
  <cp:lastModifiedBy>Bob Jackson</cp:lastModifiedBy>
  <cp:lastPrinted>2024-02-04T20:29:09Z</cp:lastPrinted>
  <dcterms:created xsi:type="dcterms:W3CDTF">2021-02-01T15:59:05Z</dcterms:created>
  <dcterms:modified xsi:type="dcterms:W3CDTF">2024-02-29T22:50:31Z</dcterms:modified>
</cp:coreProperties>
</file>