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Sheet1!$A$5:$Q$50</definedName>
  </definedNames>
  <calcPr calcId="145621"/>
</workbook>
</file>

<file path=xl/calcChain.xml><?xml version="1.0" encoding="utf-8"?>
<calcChain xmlns="http://schemas.openxmlformats.org/spreadsheetml/2006/main">
  <c r="M49" i="1" l="1"/>
  <c r="P33" i="1"/>
  <c r="Q33" i="1"/>
  <c r="P34" i="1"/>
  <c r="Q34" i="1"/>
  <c r="P22" i="1"/>
  <c r="Q22" i="1"/>
  <c r="P23" i="1"/>
  <c r="Q23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L49" i="1"/>
  <c r="K49" i="1"/>
  <c r="J49" i="1"/>
  <c r="I49" i="1"/>
  <c r="H49" i="1"/>
  <c r="G49" i="1"/>
  <c r="F49" i="1"/>
  <c r="E49" i="1"/>
  <c r="D49" i="1"/>
  <c r="M48" i="1"/>
  <c r="L48" i="1"/>
  <c r="K48" i="1"/>
  <c r="K50" i="1" s="1"/>
  <c r="J48" i="1"/>
  <c r="I48" i="1"/>
  <c r="H48" i="1"/>
  <c r="G48" i="1"/>
  <c r="G50" i="1" s="1"/>
  <c r="F48" i="1"/>
  <c r="E48" i="1"/>
  <c r="D48" i="1"/>
  <c r="O49" i="1"/>
  <c r="O48" i="1"/>
  <c r="N49" i="1"/>
  <c r="N48" i="1"/>
  <c r="Q48" i="1" l="1"/>
  <c r="P49" i="1"/>
  <c r="P48" i="1"/>
  <c r="P50" i="1" s="1"/>
  <c r="Q49" i="1"/>
  <c r="F50" i="1"/>
  <c r="J50" i="1"/>
  <c r="I50" i="1"/>
  <c r="H50" i="1"/>
  <c r="L50" i="1"/>
  <c r="M50" i="1"/>
  <c r="D50" i="1"/>
  <c r="E50" i="1"/>
  <c r="O50" i="1"/>
  <c r="N50" i="1"/>
  <c r="Q50" i="1" l="1"/>
</calcChain>
</file>

<file path=xl/sharedStrings.xml><?xml version="1.0" encoding="utf-8"?>
<sst xmlns="http://schemas.openxmlformats.org/spreadsheetml/2006/main" count="149" uniqueCount="31">
  <si>
    <t>U11</t>
  </si>
  <si>
    <t>75m</t>
  </si>
  <si>
    <t>600m</t>
  </si>
  <si>
    <t>LJ</t>
  </si>
  <si>
    <t>Shot</t>
  </si>
  <si>
    <t>U13</t>
  </si>
  <si>
    <t>80m</t>
  </si>
  <si>
    <t>800m</t>
  </si>
  <si>
    <t>HJ</t>
  </si>
  <si>
    <t>Discus</t>
  </si>
  <si>
    <t>U15</t>
  </si>
  <si>
    <t>U17</t>
  </si>
  <si>
    <t>75/70mH</t>
  </si>
  <si>
    <t>80/75mH</t>
  </si>
  <si>
    <t>1500m</t>
  </si>
  <si>
    <t>3000m</t>
  </si>
  <si>
    <t>200m</t>
  </si>
  <si>
    <t>300m</t>
  </si>
  <si>
    <t>400m</t>
  </si>
  <si>
    <t>100m</t>
  </si>
  <si>
    <t>Sen</t>
  </si>
  <si>
    <t>Total</t>
  </si>
  <si>
    <t>150m</t>
  </si>
  <si>
    <t>Track</t>
  </si>
  <si>
    <t>Field</t>
  </si>
  <si>
    <t>WEST YORKSHIRE TRACK AND FIELD SCHEDULE 2021</t>
  </si>
  <si>
    <t>(but please refer to the official website</t>
  </si>
  <si>
    <t>http://www.westyorkshireathletics.org.uk/ )</t>
  </si>
  <si>
    <t>M</t>
  </si>
  <si>
    <t>F</t>
  </si>
  <si>
    <t>NB 17 April meeting has been rescheduled for 12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</si>
</sst>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5" xfId="0" applyFill="1" applyBorder="1"/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2" borderId="17" xfId="0" applyFill="1" applyBorder="1"/>
    <xf numFmtId="0" fontId="0" fillId="2" borderId="10" xfId="0" applyFill="1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2" borderId="11" xfId="0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7" xfId="0" applyBorder="1"/>
    <xf numFmtId="0" fontId="0" fillId="2" borderId="20" xfId="0" applyFill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14" xfId="0" applyBorder="1"/>
    <xf numFmtId="16" fontId="0" fillId="0" borderId="7" xfId="0" applyNumberForma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/>
    <xf numFmtId="0" fontId="3" fillId="0" borderId="0" xfId="1"/>
    <xf numFmtId="0" fontId="4" fillId="0" borderId="0" xfId="1" applyFont="1"/>
    <xf numFmtId="16" fontId="0" fillId="0" borderId="3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16" fontId="1" fillId="0" borderId="4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styorkshireathletics.org.uk/%2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workbookViewId="0">
      <pane xSplit="3" ySplit="5" topLeftCell="D11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4.28515625" bestFit="1" customWidth="1"/>
    <col min="2" max="2" width="5.42578125" bestFit="1" customWidth="1"/>
    <col min="4" max="17" width="7.42578125" customWidth="1"/>
  </cols>
  <sheetData>
    <row r="1" spans="1:17" ht="18.75" x14ac:dyDescent="0.3">
      <c r="A1" s="56" t="s">
        <v>25</v>
      </c>
    </row>
    <row r="2" spans="1:17" ht="18.75" x14ac:dyDescent="0.3">
      <c r="A2" s="56" t="s">
        <v>26</v>
      </c>
      <c r="F2" s="58" t="s">
        <v>27</v>
      </c>
      <c r="H2" s="57"/>
    </row>
    <row r="3" spans="1:17" ht="19.5" thickBot="1" x14ac:dyDescent="0.35">
      <c r="A3" s="56" t="s">
        <v>30</v>
      </c>
      <c r="F3" s="58"/>
      <c r="H3" s="57"/>
    </row>
    <row r="4" spans="1:17" x14ac:dyDescent="0.25">
      <c r="A4" s="3"/>
      <c r="B4" s="7"/>
      <c r="C4" s="7"/>
      <c r="D4" s="59">
        <v>44321</v>
      </c>
      <c r="E4" s="60">
        <v>44321</v>
      </c>
      <c r="F4" s="59">
        <v>44342</v>
      </c>
      <c r="G4" s="60">
        <v>44342</v>
      </c>
      <c r="H4" s="59">
        <v>44363</v>
      </c>
      <c r="I4" s="60">
        <v>44363</v>
      </c>
      <c r="J4" s="59">
        <v>44384</v>
      </c>
      <c r="K4" s="60">
        <v>44384</v>
      </c>
      <c r="L4" s="61">
        <v>44402</v>
      </c>
      <c r="M4" s="62">
        <v>44402</v>
      </c>
      <c r="N4" s="61">
        <v>44451</v>
      </c>
      <c r="O4" s="62">
        <v>44451</v>
      </c>
      <c r="P4" s="61" t="s">
        <v>21</v>
      </c>
      <c r="Q4" s="62" t="s">
        <v>21</v>
      </c>
    </row>
    <row r="5" spans="1:17" ht="15.75" thickBot="1" x14ac:dyDescent="0.3">
      <c r="A5" s="34"/>
      <c r="B5" s="39"/>
      <c r="C5" s="39"/>
      <c r="D5" s="40" t="s">
        <v>28</v>
      </c>
      <c r="E5" s="41" t="s">
        <v>29</v>
      </c>
      <c r="F5" s="40" t="s">
        <v>28</v>
      </c>
      <c r="G5" s="41" t="s">
        <v>29</v>
      </c>
      <c r="H5" s="40" t="s">
        <v>28</v>
      </c>
      <c r="I5" s="41" t="s">
        <v>29</v>
      </c>
      <c r="J5" s="40" t="s">
        <v>28</v>
      </c>
      <c r="K5" s="41" t="s">
        <v>29</v>
      </c>
      <c r="L5" s="40" t="s">
        <v>28</v>
      </c>
      <c r="M5" s="41" t="s">
        <v>29</v>
      </c>
      <c r="N5" s="40" t="s">
        <v>28</v>
      </c>
      <c r="O5" s="41" t="s">
        <v>29</v>
      </c>
      <c r="P5" s="40" t="s">
        <v>28</v>
      </c>
      <c r="Q5" s="41" t="s">
        <v>29</v>
      </c>
    </row>
    <row r="6" spans="1:17" x14ac:dyDescent="0.25">
      <c r="A6" s="30" t="s">
        <v>0</v>
      </c>
      <c r="B6" s="38" t="s">
        <v>23</v>
      </c>
      <c r="C6" s="6" t="s">
        <v>1</v>
      </c>
      <c r="D6" s="12"/>
      <c r="E6" s="13">
        <v>1</v>
      </c>
      <c r="F6" s="12">
        <v>1</v>
      </c>
      <c r="G6" s="13"/>
      <c r="H6" s="12"/>
      <c r="I6" s="13">
        <v>1</v>
      </c>
      <c r="J6" s="12">
        <v>1</v>
      </c>
      <c r="K6" s="13"/>
      <c r="L6" s="44">
        <v>1</v>
      </c>
      <c r="M6" s="45">
        <v>1</v>
      </c>
      <c r="N6" s="44">
        <v>1</v>
      </c>
      <c r="O6" s="45">
        <v>1</v>
      </c>
      <c r="P6" s="44">
        <f>N6+D6+F6+H6+J6+L6</f>
        <v>4</v>
      </c>
      <c r="Q6" s="45">
        <f>O6+E6+G6+I6+K6+M6</f>
        <v>4</v>
      </c>
    </row>
    <row r="7" spans="1:17" x14ac:dyDescent="0.25">
      <c r="A7" s="4" t="s">
        <v>0</v>
      </c>
      <c r="B7" s="24" t="s">
        <v>23</v>
      </c>
      <c r="C7" s="2" t="s">
        <v>2</v>
      </c>
      <c r="D7" s="10">
        <v>1</v>
      </c>
      <c r="E7" s="11"/>
      <c r="F7" s="10"/>
      <c r="G7" s="11">
        <v>1</v>
      </c>
      <c r="H7" s="10">
        <v>1</v>
      </c>
      <c r="I7" s="11"/>
      <c r="J7" s="10"/>
      <c r="K7" s="11">
        <v>1</v>
      </c>
      <c r="L7" s="46">
        <v>1</v>
      </c>
      <c r="M7" s="47">
        <v>1</v>
      </c>
      <c r="N7" s="46">
        <v>1</v>
      </c>
      <c r="O7" s="47">
        <v>1</v>
      </c>
      <c r="P7" s="46">
        <f>N7+D7+F7+H7+J7+L7</f>
        <v>4</v>
      </c>
      <c r="Q7" s="47">
        <f>O7+E7+G7+I7+K7+M7</f>
        <v>4</v>
      </c>
    </row>
    <row r="8" spans="1:17" x14ac:dyDescent="0.25">
      <c r="A8" s="14" t="s">
        <v>0</v>
      </c>
      <c r="B8" s="25" t="s">
        <v>24</v>
      </c>
      <c r="C8" s="15" t="s">
        <v>3</v>
      </c>
      <c r="D8" s="16">
        <v>1</v>
      </c>
      <c r="E8" s="17"/>
      <c r="F8" s="16"/>
      <c r="G8" s="17">
        <v>1</v>
      </c>
      <c r="H8" s="16">
        <v>1</v>
      </c>
      <c r="I8" s="17"/>
      <c r="J8" s="16"/>
      <c r="K8" s="17">
        <v>1</v>
      </c>
      <c r="L8" s="48">
        <v>1</v>
      </c>
      <c r="M8" s="49"/>
      <c r="N8" s="48"/>
      <c r="O8" s="49">
        <v>1</v>
      </c>
      <c r="P8" s="48">
        <f>N8+D8+F8+H8+J8+L8</f>
        <v>3</v>
      </c>
      <c r="Q8" s="49">
        <f>O8+E8+G8+I8+K8+M8</f>
        <v>3</v>
      </c>
    </row>
    <row r="9" spans="1:17" ht="15.75" thickBot="1" x14ac:dyDescent="0.3">
      <c r="A9" s="18" t="s">
        <v>0</v>
      </c>
      <c r="B9" s="26" t="s">
        <v>24</v>
      </c>
      <c r="C9" s="19" t="s">
        <v>4</v>
      </c>
      <c r="D9" s="20"/>
      <c r="E9" s="21">
        <v>1</v>
      </c>
      <c r="F9" s="20">
        <v>1</v>
      </c>
      <c r="G9" s="21"/>
      <c r="H9" s="20"/>
      <c r="I9" s="21">
        <v>1</v>
      </c>
      <c r="J9" s="20">
        <v>1</v>
      </c>
      <c r="K9" s="21"/>
      <c r="L9" s="50"/>
      <c r="M9" s="51">
        <v>1</v>
      </c>
      <c r="N9" s="50">
        <v>1</v>
      </c>
      <c r="O9" s="51"/>
      <c r="P9" s="50">
        <f>N9+D9+F9+H9+J9+L9</f>
        <v>3</v>
      </c>
      <c r="Q9" s="51">
        <f>O9+E9+G9+I9+K9+M9</f>
        <v>3</v>
      </c>
    </row>
    <row r="10" spans="1:17" x14ac:dyDescent="0.25">
      <c r="A10" s="3" t="s">
        <v>5</v>
      </c>
      <c r="B10" s="23" t="s">
        <v>23</v>
      </c>
      <c r="C10" s="7" t="s">
        <v>6</v>
      </c>
      <c r="D10" s="8">
        <v>1</v>
      </c>
      <c r="E10" s="9">
        <v>1</v>
      </c>
      <c r="F10" s="8">
        <v>1</v>
      </c>
      <c r="G10" s="9"/>
      <c r="H10" s="8"/>
      <c r="I10" s="9">
        <v>1</v>
      </c>
      <c r="J10" s="8"/>
      <c r="K10" s="9"/>
      <c r="L10" s="42">
        <v>1</v>
      </c>
      <c r="M10" s="43">
        <v>1</v>
      </c>
      <c r="N10" s="42">
        <v>1</v>
      </c>
      <c r="O10" s="43">
        <v>1</v>
      </c>
      <c r="P10" s="42">
        <f>N10+D10+F10+H10+J10+L10</f>
        <v>4</v>
      </c>
      <c r="Q10" s="43">
        <f>O10+E10+G10+I10+K10+M10</f>
        <v>4</v>
      </c>
    </row>
    <row r="11" spans="1:17" x14ac:dyDescent="0.25">
      <c r="A11" s="4" t="s">
        <v>5</v>
      </c>
      <c r="B11" s="24" t="s">
        <v>23</v>
      </c>
      <c r="C11" s="2" t="s">
        <v>22</v>
      </c>
      <c r="D11" s="10">
        <v>1</v>
      </c>
      <c r="E11" s="11">
        <v>1</v>
      </c>
      <c r="F11" s="10"/>
      <c r="G11" s="11"/>
      <c r="H11" s="10"/>
      <c r="I11" s="11"/>
      <c r="J11" s="10">
        <v>1</v>
      </c>
      <c r="K11" s="11">
        <v>1</v>
      </c>
      <c r="L11" s="46"/>
      <c r="M11" s="47"/>
      <c r="N11" s="46"/>
      <c r="O11" s="47"/>
      <c r="P11" s="46">
        <f>N11+D11+F11+H11+J11+L11</f>
        <v>2</v>
      </c>
      <c r="Q11" s="47">
        <f>O11+E11+G11+I11+K11+M11</f>
        <v>2</v>
      </c>
    </row>
    <row r="12" spans="1:17" x14ac:dyDescent="0.25">
      <c r="A12" s="4" t="s">
        <v>5</v>
      </c>
      <c r="B12" s="24" t="s">
        <v>23</v>
      </c>
      <c r="C12" s="2" t="s">
        <v>7</v>
      </c>
      <c r="D12" s="10"/>
      <c r="E12" s="11"/>
      <c r="F12" s="10"/>
      <c r="G12" s="11">
        <v>1</v>
      </c>
      <c r="H12" s="10">
        <v>1</v>
      </c>
      <c r="I12" s="11"/>
      <c r="J12" s="10">
        <v>1</v>
      </c>
      <c r="K12" s="11">
        <v>1</v>
      </c>
      <c r="L12" s="46">
        <v>1</v>
      </c>
      <c r="M12" s="47">
        <v>1</v>
      </c>
      <c r="N12" s="46">
        <v>1</v>
      </c>
      <c r="O12" s="47">
        <v>1</v>
      </c>
      <c r="P12" s="46">
        <f>N12+D12+F12+H12+J12+L12</f>
        <v>4</v>
      </c>
      <c r="Q12" s="47">
        <f>O12+E12+G12+I12+K12+M12</f>
        <v>4</v>
      </c>
    </row>
    <row r="13" spans="1:17" x14ac:dyDescent="0.25">
      <c r="A13" s="4" t="s">
        <v>5</v>
      </c>
      <c r="B13" s="24" t="s">
        <v>23</v>
      </c>
      <c r="C13" s="2" t="s">
        <v>12</v>
      </c>
      <c r="D13" s="10"/>
      <c r="E13" s="11"/>
      <c r="F13" s="10"/>
      <c r="G13" s="11"/>
      <c r="H13" s="10"/>
      <c r="I13" s="11"/>
      <c r="J13" s="10"/>
      <c r="K13" s="11"/>
      <c r="L13" s="46">
        <v>1</v>
      </c>
      <c r="M13" s="47">
        <v>1</v>
      </c>
      <c r="N13" s="46">
        <v>1</v>
      </c>
      <c r="O13" s="47">
        <v>1</v>
      </c>
      <c r="P13" s="46">
        <f>N13+D13+F13+H13+J13+L13</f>
        <v>2</v>
      </c>
      <c r="Q13" s="47">
        <f>O13+E13+G13+I13+K13+M13</f>
        <v>2</v>
      </c>
    </row>
    <row r="14" spans="1:17" x14ac:dyDescent="0.25">
      <c r="A14" s="14" t="s">
        <v>5</v>
      </c>
      <c r="B14" s="25" t="s">
        <v>24</v>
      </c>
      <c r="C14" s="15" t="s">
        <v>3</v>
      </c>
      <c r="D14" s="16"/>
      <c r="E14" s="17"/>
      <c r="F14" s="16"/>
      <c r="G14" s="17">
        <v>1</v>
      </c>
      <c r="H14" s="16"/>
      <c r="I14" s="17"/>
      <c r="J14" s="16">
        <v>1</v>
      </c>
      <c r="K14" s="17"/>
      <c r="L14" s="48"/>
      <c r="M14" s="49"/>
      <c r="N14" s="48"/>
      <c r="O14" s="49"/>
      <c r="P14" s="48">
        <f>N14+D14+F14+H14+J14+L14</f>
        <v>1</v>
      </c>
      <c r="Q14" s="49">
        <f>O14+E14+G14+I14+K14+M14</f>
        <v>1</v>
      </c>
    </row>
    <row r="15" spans="1:17" x14ac:dyDescent="0.25">
      <c r="A15" s="14" t="s">
        <v>5</v>
      </c>
      <c r="B15" s="25" t="s">
        <v>24</v>
      </c>
      <c r="C15" s="15" t="s">
        <v>8</v>
      </c>
      <c r="D15" s="16">
        <v>1</v>
      </c>
      <c r="E15" s="17"/>
      <c r="F15" s="16"/>
      <c r="G15" s="17"/>
      <c r="H15" s="16">
        <v>1</v>
      </c>
      <c r="I15" s="17"/>
      <c r="J15" s="16"/>
      <c r="K15" s="17">
        <v>1</v>
      </c>
      <c r="L15" s="48"/>
      <c r="M15" s="49"/>
      <c r="N15" s="48"/>
      <c r="O15" s="49">
        <v>1</v>
      </c>
      <c r="P15" s="48">
        <f>N15+D15+F15+H15+J15+L15</f>
        <v>2</v>
      </c>
      <c r="Q15" s="49">
        <f>O15+E15+G15+I15+K15+M15</f>
        <v>2</v>
      </c>
    </row>
    <row r="16" spans="1:17" x14ac:dyDescent="0.25">
      <c r="A16" s="14" t="s">
        <v>5</v>
      </c>
      <c r="B16" s="25" t="s">
        <v>24</v>
      </c>
      <c r="C16" s="15" t="s">
        <v>4</v>
      </c>
      <c r="D16" s="16"/>
      <c r="E16" s="17">
        <v>1</v>
      </c>
      <c r="F16" s="16">
        <v>1</v>
      </c>
      <c r="G16" s="17"/>
      <c r="H16" s="16"/>
      <c r="I16" s="17"/>
      <c r="J16" s="16"/>
      <c r="K16" s="17"/>
      <c r="L16" s="48"/>
      <c r="M16" s="49">
        <v>1</v>
      </c>
      <c r="N16" s="48"/>
      <c r="O16" s="49"/>
      <c r="P16" s="48">
        <f>N16+D16+F16+H16+J16+L16</f>
        <v>1</v>
      </c>
      <c r="Q16" s="49">
        <f>O16+E16+G16+I16+K16+M16</f>
        <v>2</v>
      </c>
    </row>
    <row r="17" spans="1:17" ht="15.75" thickBot="1" x14ac:dyDescent="0.3">
      <c r="A17" s="18" t="s">
        <v>5</v>
      </c>
      <c r="B17" s="26" t="s">
        <v>24</v>
      </c>
      <c r="C17" s="19" t="s">
        <v>9</v>
      </c>
      <c r="D17" s="20"/>
      <c r="E17" s="21"/>
      <c r="F17" s="20"/>
      <c r="G17" s="21"/>
      <c r="H17" s="20"/>
      <c r="I17" s="21">
        <v>1</v>
      </c>
      <c r="J17" s="20"/>
      <c r="K17" s="21"/>
      <c r="L17" s="50">
        <v>1</v>
      </c>
      <c r="M17" s="51"/>
      <c r="N17" s="50">
        <v>1</v>
      </c>
      <c r="O17" s="51"/>
      <c r="P17" s="50">
        <f>N17+D17+F17+H17+J17+L17</f>
        <v>2</v>
      </c>
      <c r="Q17" s="51">
        <f>O17+E17+G17+I17+K17+M17</f>
        <v>1</v>
      </c>
    </row>
    <row r="18" spans="1:17" x14ac:dyDescent="0.25">
      <c r="A18" s="30" t="s">
        <v>10</v>
      </c>
      <c r="B18" s="38" t="s">
        <v>23</v>
      </c>
      <c r="C18" s="6" t="s">
        <v>19</v>
      </c>
      <c r="D18" s="12"/>
      <c r="E18" s="13"/>
      <c r="F18" s="12">
        <v>1</v>
      </c>
      <c r="G18" s="13">
        <v>1</v>
      </c>
      <c r="H18" s="12"/>
      <c r="I18" s="13"/>
      <c r="J18" s="12">
        <v>1</v>
      </c>
      <c r="K18" s="13">
        <v>1</v>
      </c>
      <c r="L18" s="44">
        <v>1</v>
      </c>
      <c r="M18" s="45">
        <v>1</v>
      </c>
      <c r="N18" s="44">
        <v>1</v>
      </c>
      <c r="O18" s="45">
        <v>1</v>
      </c>
      <c r="P18" s="44">
        <f>N18+D18+F18+H18+J18+L18</f>
        <v>4</v>
      </c>
      <c r="Q18" s="45">
        <f>O18+E18+G18+I18+K18+M18</f>
        <v>4</v>
      </c>
    </row>
    <row r="19" spans="1:17" x14ac:dyDescent="0.25">
      <c r="A19" s="4" t="s">
        <v>10</v>
      </c>
      <c r="B19" s="24" t="s">
        <v>23</v>
      </c>
      <c r="C19" s="2" t="s">
        <v>16</v>
      </c>
      <c r="D19" s="10">
        <v>1</v>
      </c>
      <c r="E19" s="11">
        <v>1</v>
      </c>
      <c r="F19" s="10"/>
      <c r="G19" s="11"/>
      <c r="H19" s="10">
        <v>1</v>
      </c>
      <c r="I19" s="11">
        <v>1</v>
      </c>
      <c r="J19" s="10"/>
      <c r="K19" s="11"/>
      <c r="L19" s="46">
        <v>1</v>
      </c>
      <c r="M19" s="47">
        <v>1</v>
      </c>
      <c r="N19" s="46"/>
      <c r="O19" s="47"/>
      <c r="P19" s="46">
        <f>N19+D19+F19+H19+J19+L19</f>
        <v>3</v>
      </c>
      <c r="Q19" s="47">
        <f>O19+E19+G19+I19+K19+M19</f>
        <v>3</v>
      </c>
    </row>
    <row r="20" spans="1:17" x14ac:dyDescent="0.25">
      <c r="A20" s="4" t="s">
        <v>10</v>
      </c>
      <c r="B20" s="24" t="s">
        <v>23</v>
      </c>
      <c r="C20" s="2" t="s">
        <v>7</v>
      </c>
      <c r="D20" s="10">
        <v>1</v>
      </c>
      <c r="E20" s="11">
        <v>1</v>
      </c>
      <c r="F20" s="10"/>
      <c r="G20" s="11"/>
      <c r="H20" s="10">
        <v>1</v>
      </c>
      <c r="I20" s="11">
        <v>1</v>
      </c>
      <c r="J20" s="10"/>
      <c r="K20" s="11"/>
      <c r="L20" s="46">
        <v>1</v>
      </c>
      <c r="M20" s="47">
        <v>1</v>
      </c>
      <c r="N20" s="46"/>
      <c r="O20" s="47"/>
      <c r="P20" s="46">
        <f>N20+D20+F20+H20+J20+L20</f>
        <v>3</v>
      </c>
      <c r="Q20" s="47">
        <f>O20+E20+G20+I20+K20+M20</f>
        <v>3</v>
      </c>
    </row>
    <row r="21" spans="1:17" x14ac:dyDescent="0.25">
      <c r="A21" s="4" t="s">
        <v>10</v>
      </c>
      <c r="B21" s="2" t="s">
        <v>23</v>
      </c>
      <c r="C21" s="2" t="s">
        <v>14</v>
      </c>
      <c r="D21" s="10"/>
      <c r="E21" s="11"/>
      <c r="F21" s="10">
        <v>1</v>
      </c>
      <c r="G21" s="11">
        <v>1</v>
      </c>
      <c r="H21" s="10"/>
      <c r="I21" s="11"/>
      <c r="J21" s="10">
        <v>1</v>
      </c>
      <c r="K21" s="11">
        <v>1</v>
      </c>
      <c r="L21" s="46">
        <v>1</v>
      </c>
      <c r="M21" s="47">
        <v>1</v>
      </c>
      <c r="N21" s="46">
        <v>1</v>
      </c>
      <c r="O21" s="47">
        <v>1</v>
      </c>
      <c r="P21" s="46">
        <f>N21+D21+F21+H21+J21+L21</f>
        <v>4</v>
      </c>
      <c r="Q21" s="47">
        <f>O21+E21+G21+I21+K21+M21</f>
        <v>4</v>
      </c>
    </row>
    <row r="22" spans="1:17" x14ac:dyDescent="0.25">
      <c r="A22" s="4" t="s">
        <v>10</v>
      </c>
      <c r="B22" s="24" t="s">
        <v>23</v>
      </c>
      <c r="C22" s="2" t="s">
        <v>13</v>
      </c>
      <c r="D22" s="10"/>
      <c r="E22" s="11"/>
      <c r="F22" s="10"/>
      <c r="G22" s="11"/>
      <c r="H22" s="10"/>
      <c r="I22" s="11"/>
      <c r="J22" s="10"/>
      <c r="K22" s="11"/>
      <c r="L22" s="46">
        <v>1</v>
      </c>
      <c r="M22" s="47">
        <v>1</v>
      </c>
      <c r="N22" s="46">
        <v>1</v>
      </c>
      <c r="O22" s="47">
        <v>1</v>
      </c>
      <c r="P22" s="46">
        <f>N22+D22+F22+H22+J22+L22</f>
        <v>2</v>
      </c>
      <c r="Q22" s="47">
        <f>O22+E22+G22+I22+K22+M22</f>
        <v>2</v>
      </c>
    </row>
    <row r="23" spans="1:17" x14ac:dyDescent="0.25">
      <c r="A23" s="14" t="s">
        <v>10</v>
      </c>
      <c r="B23" s="25" t="s">
        <v>24</v>
      </c>
      <c r="C23" s="15" t="s">
        <v>3</v>
      </c>
      <c r="D23" s="16"/>
      <c r="E23" s="17">
        <v>1</v>
      </c>
      <c r="F23" s="16"/>
      <c r="G23" s="17"/>
      <c r="H23" s="16">
        <v>1</v>
      </c>
      <c r="I23" s="17"/>
      <c r="J23" s="16"/>
      <c r="K23" s="17"/>
      <c r="L23" s="48">
        <v>1</v>
      </c>
      <c r="M23" s="49"/>
      <c r="N23" s="48"/>
      <c r="O23" s="49"/>
      <c r="P23" s="48">
        <f>N23+D23+F23+H23+J23+L23</f>
        <v>2</v>
      </c>
      <c r="Q23" s="49">
        <f>O23+E23+G23+I23+K23+M23</f>
        <v>1</v>
      </c>
    </row>
    <row r="24" spans="1:17" x14ac:dyDescent="0.25">
      <c r="A24" s="14" t="s">
        <v>10</v>
      </c>
      <c r="B24" s="25" t="s">
        <v>24</v>
      </c>
      <c r="C24" s="15" t="s">
        <v>8</v>
      </c>
      <c r="D24" s="16"/>
      <c r="E24" s="17"/>
      <c r="F24" s="16"/>
      <c r="G24" s="17">
        <v>1</v>
      </c>
      <c r="H24" s="16"/>
      <c r="I24" s="17"/>
      <c r="J24" s="16">
        <v>1</v>
      </c>
      <c r="K24" s="17"/>
      <c r="L24" s="48"/>
      <c r="M24" s="49"/>
      <c r="N24" s="48">
        <v>1</v>
      </c>
      <c r="O24" s="49"/>
      <c r="P24" s="48">
        <f>N24+D24+F24+H24+J24+L24</f>
        <v>2</v>
      </c>
      <c r="Q24" s="49">
        <f>O24+E24+G24+I24+K24+M24</f>
        <v>1</v>
      </c>
    </row>
    <row r="25" spans="1:17" x14ac:dyDescent="0.25">
      <c r="A25" s="14" t="s">
        <v>10</v>
      </c>
      <c r="B25" s="25" t="s">
        <v>24</v>
      </c>
      <c r="C25" s="15" t="s">
        <v>4</v>
      </c>
      <c r="D25" s="16"/>
      <c r="E25" s="17"/>
      <c r="F25" s="16">
        <v>1</v>
      </c>
      <c r="G25" s="17"/>
      <c r="H25" s="16"/>
      <c r="I25" s="17">
        <v>1</v>
      </c>
      <c r="J25" s="16"/>
      <c r="K25" s="17"/>
      <c r="L25" s="48"/>
      <c r="M25" s="49">
        <v>1</v>
      </c>
      <c r="N25" s="48"/>
      <c r="O25" s="49"/>
      <c r="P25" s="48">
        <f>N25+D25+F25+H25+J25+L25</f>
        <v>1</v>
      </c>
      <c r="Q25" s="49">
        <f>O25+E25+G25+I25+K25+M25</f>
        <v>2</v>
      </c>
    </row>
    <row r="26" spans="1:17" ht="15.75" thickBot="1" x14ac:dyDescent="0.3">
      <c r="A26" s="18" t="s">
        <v>10</v>
      </c>
      <c r="B26" s="26" t="s">
        <v>24</v>
      </c>
      <c r="C26" s="19" t="s">
        <v>9</v>
      </c>
      <c r="D26" s="20">
        <v>1</v>
      </c>
      <c r="E26" s="21"/>
      <c r="F26" s="20"/>
      <c r="G26" s="21"/>
      <c r="H26" s="20"/>
      <c r="I26" s="21"/>
      <c r="J26" s="20"/>
      <c r="K26" s="21">
        <v>1</v>
      </c>
      <c r="L26" s="50"/>
      <c r="M26" s="51"/>
      <c r="N26" s="50"/>
      <c r="O26" s="51">
        <v>1</v>
      </c>
      <c r="P26" s="50">
        <f>N26+D26+F26+H26+J26+L26</f>
        <v>1</v>
      </c>
      <c r="Q26" s="51">
        <f>O26+E26+G26+I26+K26+M26</f>
        <v>2</v>
      </c>
    </row>
    <row r="27" spans="1:17" x14ac:dyDescent="0.25">
      <c r="A27" s="30" t="s">
        <v>11</v>
      </c>
      <c r="B27" s="6" t="s">
        <v>23</v>
      </c>
      <c r="C27" s="6" t="s">
        <v>19</v>
      </c>
      <c r="D27" s="12"/>
      <c r="E27" s="13"/>
      <c r="F27" s="12">
        <v>1</v>
      </c>
      <c r="G27" s="13">
        <v>1</v>
      </c>
      <c r="H27" s="12"/>
      <c r="I27" s="13"/>
      <c r="J27" s="12">
        <v>1</v>
      </c>
      <c r="K27" s="13">
        <v>1</v>
      </c>
      <c r="L27" s="44">
        <v>1</v>
      </c>
      <c r="M27" s="45">
        <v>1</v>
      </c>
      <c r="N27" s="44">
        <v>1</v>
      </c>
      <c r="O27" s="45">
        <v>1</v>
      </c>
      <c r="P27" s="44">
        <f>N27+D27+F27+H27+J27+L27</f>
        <v>4</v>
      </c>
      <c r="Q27" s="45">
        <f>O27+E27+G27+I27+K27+M27</f>
        <v>4</v>
      </c>
    </row>
    <row r="28" spans="1:17" x14ac:dyDescent="0.25">
      <c r="A28" s="4" t="s">
        <v>11</v>
      </c>
      <c r="B28" s="2" t="s">
        <v>23</v>
      </c>
      <c r="C28" s="2" t="s">
        <v>16</v>
      </c>
      <c r="D28" s="10">
        <v>1</v>
      </c>
      <c r="E28" s="11">
        <v>1</v>
      </c>
      <c r="F28" s="10"/>
      <c r="G28" s="11"/>
      <c r="H28" s="10">
        <v>1</v>
      </c>
      <c r="I28" s="11">
        <v>1</v>
      </c>
      <c r="J28" s="10"/>
      <c r="K28" s="11"/>
      <c r="L28" s="46"/>
      <c r="M28" s="47"/>
      <c r="N28" s="46">
        <v>1</v>
      </c>
      <c r="O28" s="47"/>
      <c r="P28" s="46">
        <f>N28+D28+F28+H28+J28+L28</f>
        <v>3</v>
      </c>
      <c r="Q28" s="47">
        <f>O28+E28+G28+I28+K28+M28</f>
        <v>2</v>
      </c>
    </row>
    <row r="29" spans="1:17" x14ac:dyDescent="0.25">
      <c r="A29" s="4" t="s">
        <v>11</v>
      </c>
      <c r="B29" s="2" t="s">
        <v>23</v>
      </c>
      <c r="C29" s="2" t="s">
        <v>17</v>
      </c>
      <c r="D29" s="10"/>
      <c r="E29" s="11"/>
      <c r="F29" s="10"/>
      <c r="G29" s="11"/>
      <c r="H29" s="10"/>
      <c r="I29" s="11"/>
      <c r="J29" s="10"/>
      <c r="K29" s="11"/>
      <c r="L29" s="46"/>
      <c r="M29" s="47">
        <v>1</v>
      </c>
      <c r="N29" s="46"/>
      <c r="O29" s="47">
        <v>1</v>
      </c>
      <c r="P29" s="46">
        <f>N29+D29+F29+H29+J29+L29</f>
        <v>0</v>
      </c>
      <c r="Q29" s="47">
        <f>O29+E29+G29+I29+K29+M29</f>
        <v>2</v>
      </c>
    </row>
    <row r="30" spans="1:17" x14ac:dyDescent="0.25">
      <c r="A30" s="4" t="s">
        <v>11</v>
      </c>
      <c r="B30" s="2" t="s">
        <v>23</v>
      </c>
      <c r="C30" s="2" t="s">
        <v>18</v>
      </c>
      <c r="D30" s="10"/>
      <c r="E30" s="11"/>
      <c r="F30" s="10"/>
      <c r="G30" s="11"/>
      <c r="H30" s="10"/>
      <c r="I30" s="11"/>
      <c r="J30" s="10"/>
      <c r="K30" s="11"/>
      <c r="L30" s="46">
        <v>1</v>
      </c>
      <c r="M30" s="47"/>
      <c r="N30" s="46">
        <v>1</v>
      </c>
      <c r="O30" s="47"/>
      <c r="P30" s="46">
        <f>N30+D30+F30+H30+J30+L30</f>
        <v>2</v>
      </c>
      <c r="Q30" s="47">
        <f>O30+E30+G30+I30+K30+M30</f>
        <v>0</v>
      </c>
    </row>
    <row r="31" spans="1:17" x14ac:dyDescent="0.25">
      <c r="A31" s="4" t="s">
        <v>11</v>
      </c>
      <c r="B31" s="2" t="s">
        <v>23</v>
      </c>
      <c r="C31" s="2" t="s">
        <v>7</v>
      </c>
      <c r="D31" s="10"/>
      <c r="E31" s="11"/>
      <c r="F31" s="10"/>
      <c r="G31" s="11"/>
      <c r="H31" s="10">
        <v>1</v>
      </c>
      <c r="I31" s="11">
        <v>1</v>
      </c>
      <c r="J31" s="10"/>
      <c r="K31" s="11"/>
      <c r="L31" s="46">
        <v>1</v>
      </c>
      <c r="M31" s="47">
        <v>1</v>
      </c>
      <c r="N31" s="46"/>
      <c r="O31" s="47">
        <v>1</v>
      </c>
      <c r="P31" s="46">
        <f>N31+D31+F31+H31+J31+L31</f>
        <v>2</v>
      </c>
      <c r="Q31" s="47">
        <f>O31+E31+G31+I31+K31+M31</f>
        <v>3</v>
      </c>
    </row>
    <row r="32" spans="1:17" x14ac:dyDescent="0.25">
      <c r="A32" s="4" t="s">
        <v>11</v>
      </c>
      <c r="B32" s="2" t="s">
        <v>23</v>
      </c>
      <c r="C32" s="2" t="s">
        <v>14</v>
      </c>
      <c r="D32" s="10">
        <v>1</v>
      </c>
      <c r="E32" s="11">
        <v>1</v>
      </c>
      <c r="F32" s="10">
        <v>1</v>
      </c>
      <c r="G32" s="11">
        <v>1</v>
      </c>
      <c r="H32" s="10"/>
      <c r="I32" s="11"/>
      <c r="J32" s="10">
        <v>1</v>
      </c>
      <c r="K32" s="11">
        <v>1</v>
      </c>
      <c r="L32" s="46"/>
      <c r="M32" s="47">
        <v>1</v>
      </c>
      <c r="N32" s="46">
        <v>1</v>
      </c>
      <c r="O32" s="47"/>
      <c r="P32" s="46">
        <f>N32+D32+F32+H32+J32+L32</f>
        <v>4</v>
      </c>
      <c r="Q32" s="47">
        <f>O32+E32+G32+I32+K32+M32</f>
        <v>4</v>
      </c>
    </row>
    <row r="33" spans="1:17" x14ac:dyDescent="0.25">
      <c r="A33" s="4" t="s">
        <v>11</v>
      </c>
      <c r="B33" s="24" t="s">
        <v>23</v>
      </c>
      <c r="C33" s="2" t="s">
        <v>15</v>
      </c>
      <c r="D33" s="10"/>
      <c r="E33" s="11"/>
      <c r="F33" s="10"/>
      <c r="G33" s="11"/>
      <c r="H33" s="10"/>
      <c r="I33" s="11"/>
      <c r="J33" s="10"/>
      <c r="K33" s="11"/>
      <c r="L33" s="46">
        <v>1</v>
      </c>
      <c r="M33" s="47"/>
      <c r="N33" s="46"/>
      <c r="O33" s="47">
        <v>1</v>
      </c>
      <c r="P33" s="46">
        <f>N33+D33+F33+H33+J33+L33</f>
        <v>1</v>
      </c>
      <c r="Q33" s="47">
        <f>O33+E33+G33+I33+K33+M33</f>
        <v>1</v>
      </c>
    </row>
    <row r="34" spans="1:17" x14ac:dyDescent="0.25">
      <c r="A34" s="14" t="s">
        <v>11</v>
      </c>
      <c r="B34" s="25" t="s">
        <v>24</v>
      </c>
      <c r="C34" s="15" t="s">
        <v>3</v>
      </c>
      <c r="D34" s="16"/>
      <c r="E34" s="17">
        <v>1</v>
      </c>
      <c r="F34" s="16"/>
      <c r="G34" s="17"/>
      <c r="H34" s="16"/>
      <c r="I34" s="17"/>
      <c r="J34" s="16">
        <v>1</v>
      </c>
      <c r="K34" s="17"/>
      <c r="L34" s="48"/>
      <c r="M34" s="49"/>
      <c r="N34" s="48">
        <v>1</v>
      </c>
      <c r="O34" s="49"/>
      <c r="P34" s="48">
        <f>N34+D34+F34+H34+J34+L34</f>
        <v>2</v>
      </c>
      <c r="Q34" s="49">
        <f>O34+E34+G34+I34+K34+M34</f>
        <v>1</v>
      </c>
    </row>
    <row r="35" spans="1:17" x14ac:dyDescent="0.25">
      <c r="A35" s="14" t="s">
        <v>11</v>
      </c>
      <c r="B35" s="15" t="s">
        <v>24</v>
      </c>
      <c r="C35" s="15" t="s">
        <v>8</v>
      </c>
      <c r="D35" s="16"/>
      <c r="E35" s="17"/>
      <c r="F35" s="16">
        <v>1</v>
      </c>
      <c r="G35" s="17"/>
      <c r="H35" s="16"/>
      <c r="I35" s="17"/>
      <c r="J35" s="16"/>
      <c r="K35" s="17"/>
      <c r="L35" s="48"/>
      <c r="M35" s="49">
        <v>1</v>
      </c>
      <c r="N35" s="48"/>
      <c r="O35" s="49">
        <v>1</v>
      </c>
      <c r="P35" s="48">
        <f>N35+D35+F35+H35+J35+L35</f>
        <v>1</v>
      </c>
      <c r="Q35" s="49">
        <f>O35+E35+G35+I35+K35+M35</f>
        <v>2</v>
      </c>
    </row>
    <row r="36" spans="1:17" x14ac:dyDescent="0.25">
      <c r="A36" s="14" t="s">
        <v>11</v>
      </c>
      <c r="B36" s="15" t="s">
        <v>24</v>
      </c>
      <c r="C36" s="15" t="s">
        <v>4</v>
      </c>
      <c r="D36" s="16">
        <v>1</v>
      </c>
      <c r="E36" s="17"/>
      <c r="F36" s="16"/>
      <c r="G36" s="17"/>
      <c r="H36" s="16"/>
      <c r="I36" s="17">
        <v>1</v>
      </c>
      <c r="J36" s="16"/>
      <c r="K36" s="17"/>
      <c r="L36" s="48">
        <v>1</v>
      </c>
      <c r="M36" s="49"/>
      <c r="N36" s="48"/>
      <c r="O36" s="49"/>
      <c r="P36" s="48">
        <f>N36+D36+F36+H36+J36+L36</f>
        <v>2</v>
      </c>
      <c r="Q36" s="49">
        <f>O36+E36+G36+I36+K36+M36</f>
        <v>1</v>
      </c>
    </row>
    <row r="37" spans="1:17" ht="15.75" thickBot="1" x14ac:dyDescent="0.3">
      <c r="A37" s="18" t="s">
        <v>11</v>
      </c>
      <c r="B37" s="19" t="s">
        <v>24</v>
      </c>
      <c r="C37" s="19" t="s">
        <v>9</v>
      </c>
      <c r="D37" s="20"/>
      <c r="E37" s="21"/>
      <c r="F37" s="20"/>
      <c r="G37" s="21">
        <v>1</v>
      </c>
      <c r="H37" s="20">
        <v>1</v>
      </c>
      <c r="I37" s="21"/>
      <c r="J37" s="20"/>
      <c r="K37" s="21">
        <v>1</v>
      </c>
      <c r="L37" s="50"/>
      <c r="M37" s="51"/>
      <c r="N37" s="50">
        <v>1</v>
      </c>
      <c r="O37" s="51"/>
      <c r="P37" s="50">
        <f>N37+D37+F37+H37+J37+L37</f>
        <v>2</v>
      </c>
      <c r="Q37" s="51">
        <f>O37+E37+G37+I37+K37+M37</f>
        <v>2</v>
      </c>
    </row>
    <row r="38" spans="1:17" x14ac:dyDescent="0.25">
      <c r="A38" s="30" t="s">
        <v>20</v>
      </c>
      <c r="B38" s="6" t="s">
        <v>23</v>
      </c>
      <c r="C38" s="6" t="s">
        <v>19</v>
      </c>
      <c r="D38" s="12"/>
      <c r="E38" s="13"/>
      <c r="F38" s="12">
        <v>1</v>
      </c>
      <c r="G38" s="13">
        <v>1</v>
      </c>
      <c r="H38" s="12"/>
      <c r="I38" s="13"/>
      <c r="J38" s="12">
        <v>1</v>
      </c>
      <c r="K38" s="13">
        <v>1</v>
      </c>
      <c r="L38" s="44">
        <v>1</v>
      </c>
      <c r="M38" s="45">
        <v>1</v>
      </c>
      <c r="N38" s="44">
        <v>1</v>
      </c>
      <c r="O38" s="45">
        <v>1</v>
      </c>
      <c r="P38" s="44">
        <f>N38+D38+F38+H38+J38+L38</f>
        <v>4</v>
      </c>
      <c r="Q38" s="45">
        <f>O38+E38+G38+I38+K38+M38</f>
        <v>4</v>
      </c>
    </row>
    <row r="39" spans="1:17" x14ac:dyDescent="0.25">
      <c r="A39" s="30" t="s">
        <v>20</v>
      </c>
      <c r="B39" s="6" t="s">
        <v>23</v>
      </c>
      <c r="C39" s="2" t="s">
        <v>16</v>
      </c>
      <c r="D39" s="10">
        <v>1</v>
      </c>
      <c r="E39" s="11">
        <v>1</v>
      </c>
      <c r="F39" s="10"/>
      <c r="G39" s="11"/>
      <c r="H39" s="10">
        <v>1</v>
      </c>
      <c r="I39" s="11">
        <v>1</v>
      </c>
      <c r="J39" s="10"/>
      <c r="K39" s="11"/>
      <c r="L39" s="46"/>
      <c r="M39" s="47"/>
      <c r="N39" s="46">
        <v>1</v>
      </c>
      <c r="O39" s="47">
        <v>1</v>
      </c>
      <c r="P39" s="46">
        <f>N39+D39+F39+H39+J39+L39</f>
        <v>3</v>
      </c>
      <c r="Q39" s="47">
        <f>O39+E39+G39+I39+K39+M39</f>
        <v>3</v>
      </c>
    </row>
    <row r="40" spans="1:17" x14ac:dyDescent="0.25">
      <c r="A40" s="30" t="s">
        <v>20</v>
      </c>
      <c r="B40" s="6" t="s">
        <v>23</v>
      </c>
      <c r="C40" s="2" t="s">
        <v>18</v>
      </c>
      <c r="D40" s="10"/>
      <c r="E40" s="11"/>
      <c r="F40" s="10"/>
      <c r="G40" s="11"/>
      <c r="H40" s="10"/>
      <c r="I40" s="11"/>
      <c r="J40" s="10"/>
      <c r="K40" s="11"/>
      <c r="L40" s="46">
        <v>1</v>
      </c>
      <c r="M40" s="47">
        <v>1</v>
      </c>
      <c r="N40" s="46">
        <v>1</v>
      </c>
      <c r="O40" s="47"/>
      <c r="P40" s="46">
        <f>N40+D40+F40+H40+J40+L40</f>
        <v>2</v>
      </c>
      <c r="Q40" s="47">
        <f>O40+E40+G40+I40+K40+M40</f>
        <v>1</v>
      </c>
    </row>
    <row r="41" spans="1:17" x14ac:dyDescent="0.25">
      <c r="A41" s="30" t="s">
        <v>20</v>
      </c>
      <c r="B41" s="6" t="s">
        <v>23</v>
      </c>
      <c r="C41" s="2" t="s">
        <v>7</v>
      </c>
      <c r="D41" s="10"/>
      <c r="E41" s="11"/>
      <c r="F41" s="10"/>
      <c r="G41" s="11"/>
      <c r="H41" s="10">
        <v>1</v>
      </c>
      <c r="I41" s="11">
        <v>1</v>
      </c>
      <c r="J41" s="10"/>
      <c r="K41" s="11"/>
      <c r="L41" s="46">
        <v>1</v>
      </c>
      <c r="M41" s="47">
        <v>1</v>
      </c>
      <c r="N41" s="46"/>
      <c r="O41" s="47">
        <v>1</v>
      </c>
      <c r="P41" s="46">
        <f>N41+D41+F41+H41+J41+L41</f>
        <v>2</v>
      </c>
      <c r="Q41" s="47">
        <f>O41+E41+G41+I41+K41+M41</f>
        <v>3</v>
      </c>
    </row>
    <row r="42" spans="1:17" x14ac:dyDescent="0.25">
      <c r="A42" s="30" t="s">
        <v>20</v>
      </c>
      <c r="B42" s="6" t="s">
        <v>23</v>
      </c>
      <c r="C42" s="2" t="s">
        <v>14</v>
      </c>
      <c r="D42" s="10">
        <v>1</v>
      </c>
      <c r="E42" s="11">
        <v>1</v>
      </c>
      <c r="F42" s="10">
        <v>1</v>
      </c>
      <c r="G42" s="11">
        <v>1</v>
      </c>
      <c r="H42" s="10"/>
      <c r="I42" s="11"/>
      <c r="J42" s="10">
        <v>1</v>
      </c>
      <c r="K42" s="11">
        <v>1</v>
      </c>
      <c r="L42" s="46"/>
      <c r="M42" s="47">
        <v>1</v>
      </c>
      <c r="N42" s="46">
        <v>1</v>
      </c>
      <c r="O42" s="47"/>
      <c r="P42" s="46">
        <f>N42+D42+F42+H42+J42+L42</f>
        <v>4</v>
      </c>
      <c r="Q42" s="47">
        <f>O42+E42+G42+I42+K42+M42</f>
        <v>4</v>
      </c>
    </row>
    <row r="43" spans="1:17" x14ac:dyDescent="0.25">
      <c r="A43" s="30" t="s">
        <v>20</v>
      </c>
      <c r="B43" s="6" t="s">
        <v>23</v>
      </c>
      <c r="C43" s="2" t="s">
        <v>15</v>
      </c>
      <c r="D43" s="10"/>
      <c r="E43" s="11"/>
      <c r="F43" s="10"/>
      <c r="G43" s="11"/>
      <c r="H43" s="10"/>
      <c r="I43" s="11"/>
      <c r="J43" s="10"/>
      <c r="K43" s="11"/>
      <c r="L43" s="46">
        <v>1</v>
      </c>
      <c r="M43" s="47"/>
      <c r="N43" s="46"/>
      <c r="O43" s="47">
        <v>1</v>
      </c>
      <c r="P43" s="46">
        <f>N43+D43+F43+H43+J43+L43</f>
        <v>1</v>
      </c>
      <c r="Q43" s="47">
        <f>O43+E43+G43+I43+K43+M43</f>
        <v>1</v>
      </c>
    </row>
    <row r="44" spans="1:17" x14ac:dyDescent="0.25">
      <c r="A44" s="31" t="s">
        <v>20</v>
      </c>
      <c r="B44" s="27" t="s">
        <v>24</v>
      </c>
      <c r="C44" s="15" t="s">
        <v>3</v>
      </c>
      <c r="D44" s="16"/>
      <c r="E44" s="17"/>
      <c r="F44" s="16"/>
      <c r="G44" s="17">
        <v>1</v>
      </c>
      <c r="H44" s="16">
        <v>1</v>
      </c>
      <c r="I44" s="17"/>
      <c r="J44" s="16"/>
      <c r="K44" s="17"/>
      <c r="L44" s="48"/>
      <c r="M44" s="49">
        <v>1</v>
      </c>
      <c r="N44" s="48">
        <v>1</v>
      </c>
      <c r="O44" s="49"/>
      <c r="P44" s="48">
        <f>N44+D44+F44+H44+J44+L44</f>
        <v>2</v>
      </c>
      <c r="Q44" s="49">
        <f>O44+E44+G44+I44+K44+M44</f>
        <v>2</v>
      </c>
    </row>
    <row r="45" spans="1:17" x14ac:dyDescent="0.25">
      <c r="A45" s="31" t="s">
        <v>20</v>
      </c>
      <c r="B45" s="27" t="s">
        <v>24</v>
      </c>
      <c r="C45" s="15" t="s">
        <v>8</v>
      </c>
      <c r="D45" s="16">
        <v>1</v>
      </c>
      <c r="E45" s="17"/>
      <c r="F45" s="16"/>
      <c r="G45" s="17"/>
      <c r="H45" s="16"/>
      <c r="I45" s="17">
        <v>1</v>
      </c>
      <c r="J45" s="16"/>
      <c r="K45" s="17"/>
      <c r="L45" s="48">
        <v>1</v>
      </c>
      <c r="M45" s="49"/>
      <c r="N45" s="48"/>
      <c r="O45" s="49"/>
      <c r="P45" s="48">
        <f>N45+D45+F45+H45+J45+L45</f>
        <v>2</v>
      </c>
      <c r="Q45" s="49">
        <f>O45+E45+G45+I45+K45+M45</f>
        <v>1</v>
      </c>
    </row>
    <row r="46" spans="1:17" x14ac:dyDescent="0.25">
      <c r="A46" s="31" t="s">
        <v>20</v>
      </c>
      <c r="B46" s="27" t="s">
        <v>24</v>
      </c>
      <c r="C46" s="15" t="s">
        <v>4</v>
      </c>
      <c r="D46" s="16"/>
      <c r="E46" s="17"/>
      <c r="F46" s="16"/>
      <c r="G46" s="17"/>
      <c r="H46" s="16"/>
      <c r="I46" s="17"/>
      <c r="J46" s="16">
        <v>1</v>
      </c>
      <c r="K46" s="17">
        <v>1</v>
      </c>
      <c r="L46" s="48"/>
      <c r="M46" s="49"/>
      <c r="N46" s="48">
        <v>1</v>
      </c>
      <c r="O46" s="49">
        <v>1</v>
      </c>
      <c r="P46" s="48">
        <f>N46+D46+F46+H46+J46+L46</f>
        <v>2</v>
      </c>
      <c r="Q46" s="49">
        <f>O46+E46+G46+I46+K46+M46</f>
        <v>2</v>
      </c>
    </row>
    <row r="47" spans="1:17" ht="15.75" thickBot="1" x14ac:dyDescent="0.3">
      <c r="A47" s="32" t="s">
        <v>20</v>
      </c>
      <c r="B47" s="33" t="s">
        <v>24</v>
      </c>
      <c r="C47" s="19" t="s">
        <v>9</v>
      </c>
      <c r="D47" s="20"/>
      <c r="E47" s="21">
        <v>1</v>
      </c>
      <c r="F47" s="20">
        <v>1</v>
      </c>
      <c r="G47" s="21"/>
      <c r="H47" s="20"/>
      <c r="I47" s="21"/>
      <c r="J47" s="20"/>
      <c r="K47" s="21"/>
      <c r="L47" s="50"/>
      <c r="M47" s="51">
        <v>1</v>
      </c>
      <c r="N47" s="50"/>
      <c r="O47" s="51"/>
      <c r="P47" s="50">
        <f>N47+D47+F47+H47+J47+L47</f>
        <v>1</v>
      </c>
      <c r="Q47" s="51">
        <f>O47+E47+G47+I47+K47+M47</f>
        <v>2</v>
      </c>
    </row>
    <row r="48" spans="1:17" x14ac:dyDescent="0.25">
      <c r="A48" s="30"/>
      <c r="B48" s="6" t="s">
        <v>23</v>
      </c>
      <c r="C48" s="5"/>
      <c r="D48" s="29">
        <f t="shared" ref="D48:Q49" si="0">SUMIF($B$6:$B$47,"="&amp;$B48,D$6:D$47)</f>
        <v>9</v>
      </c>
      <c r="E48" s="29">
        <f t="shared" si="0"/>
        <v>9</v>
      </c>
      <c r="F48" s="29">
        <f t="shared" si="0"/>
        <v>8</v>
      </c>
      <c r="G48" s="29">
        <f t="shared" si="0"/>
        <v>8</v>
      </c>
      <c r="H48" s="29">
        <f t="shared" si="0"/>
        <v>8</v>
      </c>
      <c r="I48" s="29">
        <f t="shared" si="0"/>
        <v>8</v>
      </c>
      <c r="J48" s="29">
        <f t="shared" si="0"/>
        <v>9</v>
      </c>
      <c r="K48" s="29">
        <f t="shared" si="0"/>
        <v>9</v>
      </c>
      <c r="L48" s="52">
        <f t="shared" si="0"/>
        <v>18</v>
      </c>
      <c r="M48" s="45">
        <f t="shared" si="0"/>
        <v>18</v>
      </c>
      <c r="N48" s="52">
        <f>SUMIF($B$6:$B$47,"="&amp;$B48,N$6:N$47)</f>
        <v>16</v>
      </c>
      <c r="O48" s="45">
        <f>SUMIF($B$6:$B$47,"="&amp;$B48,O$6:O$47)</f>
        <v>16</v>
      </c>
      <c r="P48" s="52">
        <f t="shared" si="0"/>
        <v>68</v>
      </c>
      <c r="Q48" s="45">
        <f t="shared" si="0"/>
        <v>68</v>
      </c>
    </row>
    <row r="49" spans="1:17" x14ac:dyDescent="0.25">
      <c r="A49" s="4"/>
      <c r="B49" s="22" t="s">
        <v>24</v>
      </c>
      <c r="C49" s="1"/>
      <c r="D49" s="28">
        <f t="shared" si="0"/>
        <v>5</v>
      </c>
      <c r="E49" s="28">
        <f t="shared" si="0"/>
        <v>5</v>
      </c>
      <c r="F49" s="28">
        <f t="shared" si="0"/>
        <v>5</v>
      </c>
      <c r="G49" s="28">
        <f t="shared" si="0"/>
        <v>5</v>
      </c>
      <c r="H49" s="28">
        <f t="shared" si="0"/>
        <v>5</v>
      </c>
      <c r="I49" s="28">
        <f t="shared" si="0"/>
        <v>5</v>
      </c>
      <c r="J49" s="28">
        <f t="shared" si="0"/>
        <v>5</v>
      </c>
      <c r="K49" s="28">
        <f t="shared" si="0"/>
        <v>5</v>
      </c>
      <c r="L49" s="53">
        <f t="shared" si="0"/>
        <v>5</v>
      </c>
      <c r="M49" s="47">
        <f t="shared" si="0"/>
        <v>6</v>
      </c>
      <c r="N49" s="53">
        <f>SUMIF($B$6:$B$47,"="&amp;$B49,N$6:N$47)</f>
        <v>7</v>
      </c>
      <c r="O49" s="47">
        <f>SUMIF($B$6:$B$47,"="&amp;$B49,O$6:O$47)</f>
        <v>5</v>
      </c>
      <c r="P49" s="53">
        <f t="shared" si="0"/>
        <v>32</v>
      </c>
      <c r="Q49" s="47">
        <f t="shared" si="0"/>
        <v>31</v>
      </c>
    </row>
    <row r="50" spans="1:17" ht="15.75" thickBot="1" x14ac:dyDescent="0.3">
      <c r="A50" s="34"/>
      <c r="B50" s="35" t="s">
        <v>21</v>
      </c>
      <c r="C50" s="36"/>
      <c r="D50" s="37">
        <f t="shared" ref="D50:M50" si="1">D48+D49</f>
        <v>14</v>
      </c>
      <c r="E50" s="37">
        <f t="shared" si="1"/>
        <v>14</v>
      </c>
      <c r="F50" s="37">
        <f t="shared" si="1"/>
        <v>13</v>
      </c>
      <c r="G50" s="37">
        <f t="shared" si="1"/>
        <v>13</v>
      </c>
      <c r="H50" s="37">
        <f t="shared" si="1"/>
        <v>13</v>
      </c>
      <c r="I50" s="37">
        <f t="shared" si="1"/>
        <v>13</v>
      </c>
      <c r="J50" s="37">
        <f t="shared" si="1"/>
        <v>14</v>
      </c>
      <c r="K50" s="37">
        <f t="shared" si="1"/>
        <v>14</v>
      </c>
      <c r="L50" s="54">
        <f t="shared" si="1"/>
        <v>23</v>
      </c>
      <c r="M50" s="55">
        <f t="shared" si="1"/>
        <v>24</v>
      </c>
      <c r="N50" s="54">
        <f>N48+N49</f>
        <v>23</v>
      </c>
      <c r="O50" s="55">
        <f>O48+O49</f>
        <v>21</v>
      </c>
      <c r="P50" s="54">
        <f t="shared" ref="P50" si="2">P48+P49</f>
        <v>100</v>
      </c>
      <c r="Q50" s="55">
        <f t="shared" ref="Q50" si="3">Q48+Q49</f>
        <v>99</v>
      </c>
    </row>
  </sheetData>
  <autoFilter ref="A5:Q50"/>
  <hyperlinks>
    <hyperlink ref="F2" r:id="rId1"/>
  </hyperlinks>
  <pageMargins left="0.7" right="0.7" top="0.75" bottom="0.75" header="0.3" footer="0.3"/>
  <pageSetup paperSize="9" scale="7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Jackson</dc:creator>
  <cp:lastModifiedBy>Bob Jackson</cp:lastModifiedBy>
  <cp:lastPrinted>2021-03-20T00:09:50Z</cp:lastPrinted>
  <dcterms:created xsi:type="dcterms:W3CDTF">2021-02-01T15:59:05Z</dcterms:created>
  <dcterms:modified xsi:type="dcterms:W3CDTF">2021-04-25T19:52:31Z</dcterms:modified>
</cp:coreProperties>
</file>